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codeName="ЭтаКнига" defaultThemeVersion="124226"/>
  <bookViews>
    <workbookView xWindow="120" yWindow="105" windowWidth="15120" windowHeight="8010"/>
  </bookViews>
  <sheets>
    <sheet name="070401" sheetId="10" r:id="rId1"/>
  </sheets>
  <definedNames>
    <definedName name="_xlnm.Print_Area" localSheetId="0">'070401'!$A$1:$Q$142</definedName>
  </definedNames>
  <calcPr calcId="125725"/>
</workbook>
</file>

<file path=xl/calcChain.xml><?xml version="1.0" encoding="utf-8"?>
<calcChain xmlns="http://schemas.openxmlformats.org/spreadsheetml/2006/main">
  <c r="F82" i="10"/>
  <c r="N103"/>
  <c r="N104"/>
  <c r="J83"/>
  <c r="F83"/>
  <c r="N82"/>
  <c r="N110"/>
  <c r="K21"/>
  <c r="N83"/>
</calcChain>
</file>

<file path=xl/sharedStrings.xml><?xml version="1.0" encoding="utf-8"?>
<sst xmlns="http://schemas.openxmlformats.org/spreadsheetml/2006/main" count="177" uniqueCount="138">
  <si>
    <t xml:space="preserve">БЮДЖЕТНОЇ ПРОГРАМИ МІСЦЕВОГО БЮДЖЕТУ  НА 2016 РІК  </t>
  </si>
  <si>
    <t xml:space="preserve">  Рішення Житомирської міської ради від 28.12.2015 року № 42  "Про міський бюджет на 2016 рік"</t>
  </si>
  <si>
    <t xml:space="preserve">   Рішення Житомирської міської ради від 28.12.2015 року № 35 "Про затвердження міської цільової Програми розвитку освіти м. Житомира на період 2016 - 2018 років" </t>
  </si>
  <si>
    <t>зведення планів по мережі, штатах і контингентах установ, що фінансуються з місцевих бюджетів  на 2016 рік</t>
  </si>
  <si>
    <t>Рішення  виконавчого комітету Житомирської міської ради від 16.09.2015 року № 623  "Про затвердження планової мережі загальноосвітніх, дошкільних та позашкільних навчальних закладів на 2015-2016, 2016-2017 навчальні роки"</t>
  </si>
  <si>
    <t xml:space="preserve"> - Закон України "Про Державний бюджет України на 2016 рік"</t>
  </si>
  <si>
    <r>
      <t xml:space="preserve"> ЗАВДАННЯ: </t>
    </r>
    <r>
      <rPr>
        <sz val="12"/>
        <rFont val="Arial"/>
        <family val="2"/>
        <charset val="204"/>
      </rPr>
      <t>Забезпечити залучення та надання належних умов виховання дітей в умовах позашкільної освіти</t>
    </r>
  </si>
  <si>
    <t xml:space="preserve"> від 29.03.2016</t>
  </si>
  <si>
    <t xml:space="preserve">  Рішення сесії Житомирської міської ради від 16.03.2016 року № 169  </t>
  </si>
  <si>
    <r>
      <t xml:space="preserve">4. Обсяг бюджетних призначень/ бюджетних асигнувань -  15 811,6 </t>
    </r>
    <r>
      <rPr>
        <u/>
        <sz val="14"/>
        <rFont val="Arial"/>
        <family val="2"/>
        <charset val="204"/>
      </rPr>
      <t>тис. гривень, у тому числі  загального фонду -</t>
    </r>
    <r>
      <rPr>
        <b/>
        <u/>
        <sz val="14"/>
        <rFont val="Arial"/>
        <family val="2"/>
        <charset val="204"/>
      </rPr>
      <t xml:space="preserve"> 13 666,0 </t>
    </r>
    <r>
      <rPr>
        <u/>
        <sz val="14"/>
        <rFont val="Arial"/>
        <family val="2"/>
        <charset val="204"/>
      </rPr>
      <t xml:space="preserve">тис. гривень та  спеціального фонду - </t>
    </r>
    <r>
      <rPr>
        <b/>
        <u/>
        <sz val="14"/>
        <rFont val="Arial"/>
        <family val="2"/>
        <charset val="204"/>
      </rPr>
      <t xml:space="preserve">2 145,6 </t>
    </r>
    <r>
      <rPr>
        <u/>
        <sz val="14"/>
        <rFont val="Arial"/>
        <family val="2"/>
        <charset val="204"/>
      </rPr>
      <t>тис. гривень</t>
    </r>
  </si>
  <si>
    <t>№23/Д</t>
  </si>
  <si>
    <t>№ 147</t>
  </si>
  <si>
    <t>ЗАТВЕРДЖЕНО</t>
  </si>
  <si>
    <t>Наказ Міністерства фінансів України</t>
  </si>
  <si>
    <t>26 серпня 2014 року № 836</t>
  </si>
  <si>
    <t>Наказ/ розпорядчий документ</t>
  </si>
  <si>
    <t>Управління освіти Житомирської міської ради</t>
  </si>
  <si>
    <t>(найменування головного розпорядника коштів місцевого бюджету)</t>
  </si>
  <si>
    <t>(найменування місцевого фінансового органу)</t>
  </si>
  <si>
    <t>5. Підстави для виконання бюджетної програми: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</si>
  <si>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</si>
  <si>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</si>
  <si>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№ з/п</t>
  </si>
  <si>
    <t>КПКВК</t>
  </si>
  <si>
    <t>КФКВК</t>
  </si>
  <si>
    <t>Назва підпрограми</t>
  </si>
  <si>
    <t>тис .грн.</t>
  </si>
  <si>
    <t>Загальний фонд</t>
  </si>
  <si>
    <t>Спеціальний фонд</t>
  </si>
  <si>
    <t>Разом</t>
  </si>
  <si>
    <t>Назва регіональної цільової програми та підпрограми</t>
  </si>
  <si>
    <t>Усього</t>
  </si>
  <si>
    <t>10. Результативні показники бюджетної програми у розрізі підпрограм і завдань</t>
  </si>
  <si>
    <t>Назва показника</t>
  </si>
  <si>
    <t>Одиниця виміру</t>
  </si>
  <si>
    <t>Джерело інформації</t>
  </si>
  <si>
    <t>Значення показника</t>
  </si>
  <si>
    <t>розрахунок</t>
  </si>
  <si>
    <t>%</t>
  </si>
  <si>
    <t>тис. грн.</t>
  </si>
  <si>
    <t>Код</t>
  </si>
  <si>
    <t>Найменування джерел надходжень</t>
  </si>
  <si>
    <t>Касові видатки станом на 01 січня звітного періоду</t>
  </si>
  <si>
    <t>План видатків звітного періоду</t>
  </si>
  <si>
    <t>Прогноз видатків до кінця реалізації інвестиційного проекту³</t>
  </si>
  <si>
    <t>Пояснення, що характеризують джерела фінансування</t>
  </si>
  <si>
    <t>загальний фонд</t>
  </si>
  <si>
    <t>спеціальний фонд</t>
  </si>
  <si>
    <t>разом</t>
  </si>
  <si>
    <t>Підпрограма 1</t>
  </si>
  <si>
    <t>Інвестиційний проект 1</t>
  </si>
  <si>
    <t>Надходження із бюджету</t>
  </si>
  <si>
    <t>Інші джерела фінансування (за видами)</t>
  </si>
  <si>
    <t>Х</t>
  </si>
  <si>
    <t>¹ Код функціональної  класифікації видатків та кредитування  бюджету вказується лише у випадку, коли бюджетна програма не поділяється на підпрограми.</t>
  </si>
  <si>
    <t>² Пункт 11 заповнюється тільки для затверджених у місцевому бюджеті видатків/ надання кредитів на реалізацію інвестиційних проектів (програм).</t>
  </si>
  <si>
    <t>³ Прогноз видатків до кінця реавлізації інвестиційного проекту зазначається з розбивкою за роками.</t>
  </si>
  <si>
    <t>Начальник управління освіти  міської ради</t>
  </si>
  <si>
    <t>В.В. Арендарчук</t>
  </si>
  <si>
    <t>(підпис)</t>
  </si>
  <si>
    <t>(ініціали та прізвище)</t>
  </si>
  <si>
    <t>ПОГОДЖЕНО:</t>
  </si>
  <si>
    <t>Директор Департаменту бюджету та фінансів міської ради</t>
  </si>
  <si>
    <t>С.П. Гаращук</t>
  </si>
  <si>
    <t>Юхимчук    37-50-31</t>
  </si>
  <si>
    <t>Департамент бюджету та фінансів міської ради</t>
  </si>
  <si>
    <t>од.</t>
  </si>
  <si>
    <t>розрахунок до кошторису</t>
  </si>
  <si>
    <t xml:space="preserve"> і наказ</t>
  </si>
  <si>
    <t>1.    1000000   Управління освіти Житомирської міської ради</t>
  </si>
  <si>
    <t xml:space="preserve">           (КПКВК МБ)                    (найменування головного розпорядника)</t>
  </si>
  <si>
    <t>2.    1010000    Управління освіти Житомирської міської ради</t>
  </si>
  <si>
    <t xml:space="preserve">          (КПКВК МБ)               (найменування відповідального виконавця)</t>
  </si>
  <si>
    <t xml:space="preserve"> - Конституція України </t>
  </si>
  <si>
    <t xml:space="preserve"> - Указ Президента України від17.04.2002  № 347/2002 "Про національну доктрину розвитку освіти"</t>
  </si>
  <si>
    <t xml:space="preserve"> - Указ Президента України від 05.05.2008  № 411/2008 "Про заходи щодо забезпечення захисту прав і законних інтересів дітей"</t>
  </si>
  <si>
    <t xml:space="preserve"> - Закон України "Про освіту"</t>
  </si>
  <si>
    <t xml:space="preserve"> - Закон України "Про охорону дитинства"</t>
  </si>
  <si>
    <t xml:space="preserve"> - Закон України "Про забезпечення санітарного та епідемічного благополуччя населення"</t>
  </si>
  <si>
    <t xml:space="preserve"> - Закон України "Про охорону праці"</t>
  </si>
  <si>
    <t>- Постанова Кабінету міністрів України від 17.07.2003 року № 1078 "Про порядок проведення індексації грошових доходів населення" (із змінами та доповненнями)</t>
  </si>
  <si>
    <t xml:space="preserve"> - Правила протипожежної безпеки в Україні</t>
  </si>
  <si>
    <t xml:space="preserve"> - Правила технічної експлуатації електроустановок споживачів</t>
  </si>
  <si>
    <t>8. Обсяги фінансування бюджетної програми у розрізі підпрограм та завдань:</t>
  </si>
  <si>
    <t>Підпрограма/завдання бюджетної програми²</t>
  </si>
  <si>
    <t>9. Перелік регіональних  цільових програм, які виконуються у складі бюджетної програми</t>
  </si>
  <si>
    <t>(тис.грн.)</t>
  </si>
  <si>
    <t>регіональна цільова програма</t>
  </si>
  <si>
    <t>середньорічне число посадових окладів (ставок) педагогічного персоналу</t>
  </si>
  <si>
    <t>середньорічне число штатних одиниць адмінперсоналу, за умовами оплати віднесених до педагогічного персоналу</t>
  </si>
  <si>
    <t>середньорічне число штатних одиниць спеціалістів</t>
  </si>
  <si>
    <t>середньорічне число  штатних одиниць робітників</t>
  </si>
  <si>
    <t>всього - середньорічне число ставок (штатних одиниць)</t>
  </si>
  <si>
    <t>осіб</t>
  </si>
  <si>
    <t>гривни</t>
  </si>
  <si>
    <t>- Постанова КМУ  від 23.03.2011 року № 373 "Про встановлення надбавки педагогічним працівникам дошкільних, позашкільних, загальноосвітніх , професійно-технічних навчальних закладів, вищих навчальних закладів І-ІІ рівнів акредетації, інших установ закладів</t>
  </si>
  <si>
    <t xml:space="preserve"> - Закон України "Про оздоровлення та відпочинок дітей"</t>
  </si>
  <si>
    <t>продукту</t>
  </si>
  <si>
    <t>ефективності</t>
  </si>
  <si>
    <t>якості</t>
  </si>
  <si>
    <t xml:space="preserve"> - Закон України "Про позашкільну освіту"</t>
  </si>
  <si>
    <t xml:space="preserve"> - Постанова КМУ від 27.04.99 № 456 "Про заходи щодо розвитку духовності, захисту моралі та формування способу життя громадян"</t>
  </si>
  <si>
    <t xml:space="preserve"> - Постанова КМУ від 30.08.2002  № 1298 "Про оплату праці працівників на основі Єдиної тарифної сітки розрядів і коефіцієнтів з оплати праці працівників установ, закладів та організацій окремих галузей бюджетної сфери" (з урахуванням змін)</t>
  </si>
  <si>
    <t xml:space="preserve"> - Наказ Міністерства освіти і науки України від 04.07.05  № 396 "Про визначення порядку присвоєння педагогічних звань педагогічним працівникам"</t>
  </si>
  <si>
    <t xml:space="preserve"> - Наказ МОН України від 15.04.93 № 102 "Про затвердження Інструкції про порядок обчислення заробітної плати працівників освіти" (із змінами внесеними наказом МОН України від 11.06.07 № 471)</t>
  </si>
  <si>
    <t xml:space="preserve"> - Постанова КМУ від 14.06.2000 р. № 963 "Про затвердження переліку посад педагогічних та науково-педагогічних працівників"</t>
  </si>
  <si>
    <t xml:space="preserve"> - Постанова КМУ від 20.04.07  № 643 "Про затвердження розмірів підвищення посадових окладів (ставок заробітної плати) та додаткової оплати за окремі види педагогічної діяльності у співвідношенні до тарифної ставки"</t>
  </si>
  <si>
    <t>ПАСПОРТ</t>
  </si>
  <si>
    <t xml:space="preserve">3 .          1011090    0960         </t>
  </si>
  <si>
    <t xml:space="preserve"> Надання позашкільної освіти позашкільними закладами освіти, заходи із позашкільної роботи з дітьми</t>
  </si>
  <si>
    <r>
      <t xml:space="preserve">                   (КПКВК МБ)      (КФКВК)</t>
    </r>
    <r>
      <rPr>
        <sz val="10"/>
        <rFont val="Arial Cyr"/>
        <charset val="204"/>
      </rPr>
      <t xml:space="preserve">¹          </t>
    </r>
  </si>
  <si>
    <t xml:space="preserve"> (найменування бюджетної програми)</t>
  </si>
  <si>
    <t>- Бюджетний кодекс України</t>
  </si>
  <si>
    <t xml:space="preserve"> - Указ Президента України від 04.07.2005 р. № 1013/2005 "Про невідкладні заходи щодо функціонування та розвитку освіти в Україні"</t>
  </si>
  <si>
    <t xml:space="preserve"> - Указ Президента України від 20.03.08 №44/2008 "Про додаткові заходи щодо якості освіти в Україні"</t>
  </si>
  <si>
    <t xml:space="preserve"> - Постанова КМУ від 15.09.1999 №1697 "Про затвердження Національної програми патріотичного виховання населення, формування здорового способу життя, розвитку духовності та зміцнення моральних засад суспільства"</t>
  </si>
  <si>
    <t xml:space="preserve"> - Постанова КМУ від 25.08.04  № 1096 "Про встановлення розміру доплати за окремі види педагогічної діяльності"</t>
  </si>
  <si>
    <t xml:space="preserve"> - Постанова КМУ від 31.01.01 р. № 78 "Про затвердження  Порядку виплати надбавки за вислугу років педагогічним працівникам"</t>
  </si>
  <si>
    <t>- Постанова головного санітарного лікаря України від 02.09.2004 № 28 "Про заходи щодо забезпечення санітарного і епідемічного благополуччя учнів загальноосвітніх навчавльних закладів"</t>
  </si>
  <si>
    <t xml:space="preserve"> - Наказ Міністерства освіти України від 26.09.2005 р. № 557 "Про впорядкування умов оплати праці та затвердження схем тарифних розрядів працівників навчальних закладів, установ освіти та наукових установ"</t>
  </si>
  <si>
    <t xml:space="preserve"> - Наказ МОЗ України та МОН України від 15.08.06 № 620/563 "Щодо невідкладних заходів з організації харчування дітей у дошкільних, загальноосвітніх, позашкільних навчальних закладах"</t>
  </si>
  <si>
    <t xml:space="preserve"> - Наказ МОН України та МОЗ України від 21.04.05 № 242/178 "Про посилення роботи щодо профілактики захворюваності дітей у навчальних закладах та формування здорового способу життя учнівської та студентської молоді"</t>
  </si>
  <si>
    <t xml:space="preserve"> - Державні санітарні правила і норми влаштування, утримання загальноосвітніх навчальних закладів від 05.06.01  № 1/12-1459</t>
  </si>
  <si>
    <t>Залучення та забезпечення надання належних умов виховання дітей в умовах позашкільної освіти</t>
  </si>
  <si>
    <t>1011090</t>
  </si>
  <si>
    <t>0960</t>
  </si>
  <si>
    <r>
      <t xml:space="preserve">Завдання: </t>
    </r>
    <r>
      <rPr>
        <sz val="14"/>
        <rFont val="Arial"/>
        <family val="2"/>
        <charset val="204"/>
      </rPr>
      <t>забезпечити залучення та надання належних умов виховання дітей в умовах позашкільної освіти</t>
    </r>
  </si>
  <si>
    <t>затрат</t>
  </si>
  <si>
    <t>кількість  закладів</t>
  </si>
  <si>
    <t xml:space="preserve"> середньорічна кількість дітей, які отримують позашкільну освіту</t>
  </si>
  <si>
    <t>середньорічна кількість путівок, яку планується придбати</t>
  </si>
  <si>
    <t>середньорічна кількість дітей, які приймають участь у проведенні навчально-тренувальних зборів у зоні відпочинку</t>
  </si>
  <si>
    <t xml:space="preserve">витрати на  1 дитину, яка отримає позашкільну освіту </t>
  </si>
  <si>
    <t>розрахунок (відношення загальної суми витрат до  кількості дітей)</t>
  </si>
  <si>
    <t>витрати на  1 дитину, яка приймає участь у проведенні навчально - тренувальних зборів у зоні відпочинку</t>
  </si>
  <si>
    <t>відсоток дітей, які будуть оздоровлені</t>
  </si>
  <si>
    <t>відсоток  дітей, які візьмуть участь у тренувально - тренувальних  зборів у зоні відпочинку</t>
  </si>
  <si>
    <r>
      <t>11. Джерела фінансування інвестиційних проектів у розрізі підпрограм</t>
    </r>
    <r>
      <rPr>
        <b/>
        <sz val="12"/>
        <rFont val="Arial Cyr"/>
        <charset val="204"/>
      </rPr>
      <t>²</t>
    </r>
  </si>
</sst>
</file>

<file path=xl/styles.xml><?xml version="1.0" encoding="utf-8"?>
<styleSheet xmlns="http://schemas.openxmlformats.org/spreadsheetml/2006/main">
  <numFmts count="3">
    <numFmt numFmtId="164" formatCode="000000"/>
    <numFmt numFmtId="165" formatCode="#,##0.0"/>
    <numFmt numFmtId="166" formatCode="0.0"/>
  </numFmts>
  <fonts count="39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b/>
      <sz val="14"/>
      <name val="Arial"/>
      <family val="2"/>
      <charset val="204"/>
    </font>
    <font>
      <b/>
      <u/>
      <sz val="12"/>
      <name val="Arial"/>
      <family val="2"/>
      <charset val="204"/>
    </font>
    <font>
      <sz val="9"/>
      <name val="Arial"/>
      <family val="2"/>
      <charset val="204"/>
    </font>
    <font>
      <sz val="11"/>
      <name val="Arial"/>
      <family val="2"/>
      <charset val="204"/>
    </font>
    <font>
      <u/>
      <sz val="12"/>
      <name val="Arial"/>
      <family val="2"/>
      <charset val="204"/>
    </font>
    <font>
      <sz val="10"/>
      <name val="Arial Cyr"/>
      <charset val="204"/>
    </font>
    <font>
      <b/>
      <i/>
      <sz val="12"/>
      <name val="Arial"/>
      <family val="2"/>
      <charset val="204"/>
    </font>
    <font>
      <i/>
      <sz val="12"/>
      <name val="Arial"/>
      <family val="2"/>
      <charset val="204"/>
    </font>
    <font>
      <sz val="12"/>
      <name val="Arial Cyr"/>
      <charset val="204"/>
    </font>
    <font>
      <sz val="11"/>
      <name val="Times New Roman"/>
      <family val="1"/>
      <charset val="204"/>
    </font>
    <font>
      <sz val="14"/>
      <name val="Arial"/>
      <family val="2"/>
      <charset val="204"/>
    </font>
    <font>
      <b/>
      <i/>
      <sz val="10"/>
      <name val="Arial"/>
      <family val="2"/>
      <charset val="204"/>
    </font>
    <font>
      <b/>
      <u/>
      <sz val="14"/>
      <name val="Arial"/>
      <family val="2"/>
      <charset val="204"/>
    </font>
    <font>
      <u/>
      <sz val="14"/>
      <name val="Arial"/>
      <family val="2"/>
      <charset val="204"/>
    </font>
    <font>
      <b/>
      <i/>
      <sz val="14"/>
      <name val="Arial"/>
      <family val="2"/>
      <charset val="204"/>
    </font>
    <font>
      <b/>
      <i/>
      <sz val="16"/>
      <name val="Arial"/>
      <family val="2"/>
      <charset val="204"/>
    </font>
    <font>
      <u/>
      <sz val="11"/>
      <name val="Arial"/>
      <family val="2"/>
      <charset val="204"/>
    </font>
    <font>
      <sz val="12"/>
      <color indexed="8"/>
      <name val="Arial"/>
      <family val="2"/>
      <charset val="204"/>
    </font>
    <font>
      <b/>
      <sz val="12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43">
    <xf numFmtId="0" fontId="0" fillId="0" borderId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7" borderId="1" applyNumberFormat="0" applyAlignment="0" applyProtection="0"/>
    <xf numFmtId="0" fontId="28" fillId="4" borderId="0" applyNumberFormat="0" applyBorder="0" applyAlignment="0" applyProtection="0"/>
    <xf numFmtId="0" fontId="29" fillId="0" borderId="3" applyNumberFormat="0" applyFill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20" borderId="1" applyNumberFormat="0" applyAlignment="0" applyProtection="0"/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33" fillId="0" borderId="4" applyNumberFormat="0" applyFill="0" applyAlignment="0" applyProtection="0"/>
    <xf numFmtId="0" fontId="34" fillId="3" borderId="0" applyNumberFormat="0" applyBorder="0" applyAlignment="0" applyProtection="0"/>
    <xf numFmtId="0" fontId="11" fillId="23" borderId="6" applyNumberFormat="0" applyFont="0" applyAlignment="0" applyProtection="0"/>
    <xf numFmtId="0" fontId="35" fillId="20" borderId="2" applyNumberFormat="0" applyAlignment="0" applyProtection="0"/>
    <xf numFmtId="0" fontId="36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224">
    <xf numFmtId="0" fontId="0" fillId="0" borderId="0" xfId="0"/>
    <xf numFmtId="0" fontId="3" fillId="0" borderId="0" xfId="31" applyFont="1"/>
    <xf numFmtId="0" fontId="2" fillId="0" borderId="0" xfId="31" applyFont="1"/>
    <xf numFmtId="0" fontId="1" fillId="0" borderId="0" xfId="31"/>
    <xf numFmtId="0" fontId="4" fillId="0" borderId="0" xfId="31" applyFont="1"/>
    <xf numFmtId="0" fontId="6" fillId="0" borderId="0" xfId="31" applyFont="1" applyAlignment="1">
      <alignment horizontal="center" vertical="center" wrapText="1"/>
    </xf>
    <xf numFmtId="0" fontId="5" fillId="0" borderId="0" xfId="31" applyFont="1" applyAlignment="1">
      <alignment vertical="center" wrapText="1"/>
    </xf>
    <xf numFmtId="0" fontId="9" fillId="0" borderId="0" xfId="31" applyFont="1" applyAlignment="1">
      <alignment vertical="center" wrapText="1"/>
    </xf>
    <xf numFmtId="0" fontId="8" fillId="0" borderId="0" xfId="31" applyFont="1" applyBorder="1" applyAlignment="1">
      <alignment horizontal="left" vertical="center" wrapText="1"/>
    </xf>
    <xf numFmtId="49" fontId="7" fillId="0" borderId="0" xfId="31" applyNumberFormat="1" applyFont="1" applyBorder="1" applyAlignment="1">
      <alignment vertical="center" wrapText="1"/>
    </xf>
    <xf numFmtId="0" fontId="8" fillId="0" borderId="0" xfId="31" applyFont="1" applyBorder="1" applyAlignment="1">
      <alignment vertical="center" wrapText="1"/>
    </xf>
    <xf numFmtId="0" fontId="3" fillId="0" borderId="7" xfId="31" applyFont="1" applyBorder="1" applyAlignment="1">
      <alignment horizontal="center" vertical="center" wrapText="1"/>
    </xf>
    <xf numFmtId="0" fontId="3" fillId="0" borderId="0" xfId="31" applyFont="1" applyBorder="1" applyAlignment="1">
      <alignment horizontal="center" vertical="center" wrapText="1"/>
    </xf>
    <xf numFmtId="0" fontId="3" fillId="0" borderId="0" xfId="31" applyFont="1" applyBorder="1" applyAlignment="1">
      <alignment vertical="center" wrapText="1"/>
    </xf>
    <xf numFmtId="0" fontId="3" fillId="0" borderId="0" xfId="31" applyFont="1" applyBorder="1" applyAlignment="1">
      <alignment horizontal="left" vertical="center" wrapText="1"/>
    </xf>
    <xf numFmtId="0" fontId="3" fillId="0" borderId="0" xfId="31" applyFont="1" applyAlignment="1">
      <alignment vertical="center" wrapText="1"/>
    </xf>
    <xf numFmtId="49" fontId="3" fillId="0" borderId="7" xfId="31" applyNumberFormat="1" applyFont="1" applyBorder="1" applyAlignment="1">
      <alignment horizontal="center" vertical="center" wrapText="1"/>
    </xf>
    <xf numFmtId="0" fontId="9" fillId="0" borderId="0" xfId="31" applyFont="1" applyBorder="1" applyAlignment="1">
      <alignment horizontal="center" vertical="center" wrapText="1"/>
    </xf>
    <xf numFmtId="0" fontId="13" fillId="0" borderId="8" xfId="31" applyFont="1" applyBorder="1" applyAlignment="1">
      <alignment horizontal="center" vertical="center" wrapText="1"/>
    </xf>
    <xf numFmtId="0" fontId="3" fillId="0" borderId="9" xfId="31" applyFont="1" applyBorder="1" applyAlignment="1">
      <alignment horizontal="center" vertical="center" wrapText="1"/>
    </xf>
    <xf numFmtId="0" fontId="10" fillId="0" borderId="0" xfId="31" applyFont="1"/>
    <xf numFmtId="0" fontId="4" fillId="0" borderId="0" xfId="31" applyFont="1" applyAlignment="1">
      <alignment horizontal="left" vertical="center" wrapText="1"/>
    </xf>
    <xf numFmtId="0" fontId="15" fillId="0" borderId="0" xfId="31" applyFont="1" applyAlignment="1">
      <alignment vertical="center" wrapText="1"/>
    </xf>
    <xf numFmtId="0" fontId="15" fillId="0" borderId="0" xfId="31" applyFont="1"/>
    <xf numFmtId="0" fontId="16" fillId="0" borderId="7" xfId="31" applyFont="1" applyBorder="1" applyAlignment="1">
      <alignment horizontal="center" vertical="center" wrapText="1"/>
    </xf>
    <xf numFmtId="0" fontId="3" fillId="0" borderId="0" xfId="31" applyFont="1" applyBorder="1"/>
    <xf numFmtId="0" fontId="3" fillId="0" borderId="0" xfId="31" applyFont="1" applyAlignment="1">
      <alignment horizontal="center"/>
    </xf>
    <xf numFmtId="0" fontId="3" fillId="0" borderId="0" xfId="31" applyFont="1" applyBorder="1" applyAlignment="1"/>
    <xf numFmtId="0" fontId="3" fillId="0" borderId="0" xfId="31" applyFont="1" applyAlignment="1"/>
    <xf numFmtId="0" fontId="2" fillId="0" borderId="0" xfId="31" applyFont="1" applyAlignment="1">
      <alignment vertical="center" wrapText="1"/>
    </xf>
    <xf numFmtId="0" fontId="2" fillId="0" borderId="0" xfId="31" applyFont="1" applyBorder="1" applyAlignment="1">
      <alignment vertical="center" wrapText="1"/>
    </xf>
    <xf numFmtId="0" fontId="4" fillId="0" borderId="0" xfId="31" applyFont="1" applyBorder="1" applyAlignment="1">
      <alignment horizontal="center" vertical="center"/>
    </xf>
    <xf numFmtId="0" fontId="3" fillId="0" borderId="0" xfId="31" applyFont="1" applyBorder="1" applyAlignment="1">
      <alignment horizontal="center" wrapText="1"/>
    </xf>
    <xf numFmtId="0" fontId="3" fillId="0" borderId="0" xfId="31" applyFont="1" applyBorder="1" applyAlignment="1">
      <alignment wrapText="1"/>
    </xf>
    <xf numFmtId="0" fontId="4" fillId="0" borderId="0" xfId="31" applyFont="1" applyAlignment="1">
      <alignment horizontal="center" vertical="center" wrapText="1"/>
    </xf>
    <xf numFmtId="0" fontId="16" fillId="0" borderId="0" xfId="31" applyFont="1" applyAlignment="1">
      <alignment vertical="center" wrapText="1"/>
    </xf>
    <xf numFmtId="0" fontId="1" fillId="0" borderId="0" xfId="31" applyAlignment="1">
      <alignment horizontal="left"/>
    </xf>
    <xf numFmtId="0" fontId="16" fillId="0" borderId="0" xfId="35" applyFont="1" applyFill="1" applyAlignment="1"/>
    <xf numFmtId="0" fontId="16" fillId="0" borderId="0" xfId="35" applyFont="1" applyFill="1" applyAlignment="1">
      <alignment horizontal="left"/>
    </xf>
    <xf numFmtId="0" fontId="16" fillId="0" borderId="0" xfId="31" applyFont="1" applyBorder="1" applyAlignment="1">
      <alignment horizontal="center" vertical="center" wrapText="1"/>
    </xf>
    <xf numFmtId="0" fontId="16" fillId="0" borderId="0" xfId="31" applyFont="1" applyBorder="1" applyAlignment="1">
      <alignment vertical="center" wrapText="1"/>
    </xf>
    <xf numFmtId="0" fontId="16" fillId="0" borderId="0" xfId="31" applyFont="1" applyBorder="1" applyAlignment="1">
      <alignment horizontal="left" vertical="center" wrapText="1"/>
    </xf>
    <xf numFmtId="0" fontId="6" fillId="0" borderId="0" xfId="31" applyFont="1" applyBorder="1" applyAlignment="1">
      <alignment horizontal="left" vertical="center" wrapText="1"/>
    </xf>
    <xf numFmtId="0" fontId="6" fillId="0" borderId="0" xfId="31" applyFont="1" applyBorder="1" applyAlignment="1">
      <alignment vertical="center" wrapText="1"/>
    </xf>
    <xf numFmtId="0" fontId="16" fillId="0" borderId="0" xfId="31" applyFont="1" applyBorder="1" applyAlignment="1">
      <alignment horizontal="center"/>
    </xf>
    <xf numFmtId="165" fontId="16" fillId="0" borderId="0" xfId="31" applyNumberFormat="1" applyFont="1" applyBorder="1" applyAlignment="1">
      <alignment horizontal="center" vertical="center" wrapText="1"/>
    </xf>
    <xf numFmtId="0" fontId="16" fillId="0" borderId="8" xfId="31" applyFont="1" applyBorder="1" applyAlignment="1"/>
    <xf numFmtId="0" fontId="16" fillId="0" borderId="9" xfId="31" applyFont="1" applyBorder="1" applyAlignment="1"/>
    <xf numFmtId="0" fontId="16" fillId="0" borderId="10" xfId="31" applyFont="1" applyBorder="1" applyAlignment="1">
      <alignment horizontal="center" wrapText="1"/>
    </xf>
    <xf numFmtId="2" fontId="1" fillId="0" borderId="0" xfId="31" applyNumberFormat="1" applyAlignment="1">
      <alignment horizontal="center" vertical="center"/>
    </xf>
    <xf numFmtId="166" fontId="1" fillId="0" borderId="0" xfId="31" applyNumberFormat="1"/>
    <xf numFmtId="0" fontId="22" fillId="0" borderId="0" xfId="31" applyFont="1"/>
    <xf numFmtId="0" fontId="9" fillId="0" borderId="0" xfId="31" applyFont="1" applyAlignment="1">
      <alignment horizontal="center" vertical="center"/>
    </xf>
    <xf numFmtId="0" fontId="9" fillId="0" borderId="0" xfId="31" applyFont="1"/>
    <xf numFmtId="0" fontId="9" fillId="0" borderId="7" xfId="31" applyFont="1" applyBorder="1" applyAlignment="1">
      <alignment horizontal="center" vertical="center" wrapText="1"/>
    </xf>
    <xf numFmtId="0" fontId="1" fillId="0" borderId="7" xfId="31" applyBorder="1" applyAlignment="1">
      <alignment horizontal="center" vertical="center" wrapText="1"/>
    </xf>
    <xf numFmtId="0" fontId="1" fillId="0" borderId="7" xfId="31" applyBorder="1"/>
    <xf numFmtId="0" fontId="20" fillId="0" borderId="11" xfId="31" applyFont="1" applyBorder="1" applyAlignment="1">
      <alignment wrapText="1"/>
    </xf>
    <xf numFmtId="0" fontId="16" fillId="0" borderId="8" xfId="31" applyFont="1" applyBorder="1" applyAlignment="1">
      <alignment wrapText="1"/>
    </xf>
    <xf numFmtId="0" fontId="1" fillId="0" borderId="0" xfId="31" applyBorder="1" applyAlignment="1">
      <alignment horizontal="center" vertical="center" wrapText="1"/>
    </xf>
    <xf numFmtId="0" fontId="20" fillId="0" borderId="7" xfId="31" applyFont="1" applyBorder="1" applyAlignment="1">
      <alignment horizontal="center" vertical="center" wrapText="1"/>
    </xf>
    <xf numFmtId="0" fontId="1" fillId="0" borderId="8" xfId="31" applyBorder="1"/>
    <xf numFmtId="0" fontId="3" fillId="0" borderId="11" xfId="31" applyFont="1" applyBorder="1"/>
    <xf numFmtId="0" fontId="3" fillId="0" borderId="9" xfId="31" applyFont="1" applyBorder="1" applyAlignment="1">
      <alignment vertical="top" wrapText="1"/>
    </xf>
    <xf numFmtId="0" fontId="12" fillId="0" borderId="11" xfId="31" applyFont="1" applyBorder="1" applyAlignment="1">
      <alignment vertical="top" wrapText="1"/>
    </xf>
    <xf numFmtId="0" fontId="3" fillId="0" borderId="11" xfId="31" applyFont="1" applyBorder="1" applyAlignment="1">
      <alignment horizontal="center" vertical="center" wrapText="1"/>
    </xf>
    <xf numFmtId="0" fontId="3" fillId="0" borderId="8" xfId="31" applyFont="1" applyBorder="1" applyAlignment="1">
      <alignment horizontal="center" vertical="center" wrapText="1"/>
    </xf>
    <xf numFmtId="0" fontId="3" fillId="0" borderId="9" xfId="31" applyFont="1" applyBorder="1" applyAlignment="1">
      <alignment horizontal="center" vertical="center"/>
    </xf>
    <xf numFmtId="0" fontId="3" fillId="0" borderId="8" xfId="31" applyFont="1" applyBorder="1" applyAlignment="1"/>
    <xf numFmtId="0" fontId="3" fillId="0" borderId="8" xfId="31" applyFont="1" applyBorder="1" applyAlignment="1">
      <alignment horizontal="center" vertical="center"/>
    </xf>
    <xf numFmtId="0" fontId="3" fillId="0" borderId="9" xfId="31" applyFont="1" applyBorder="1" applyAlignment="1"/>
    <xf numFmtId="0" fontId="21" fillId="0" borderId="11" xfId="31" applyFont="1" applyBorder="1" applyAlignment="1">
      <alignment horizontal="center" vertical="center" wrapText="1"/>
    </xf>
    <xf numFmtId="0" fontId="3" fillId="0" borderId="8" xfId="31" applyFont="1" applyBorder="1" applyAlignment="1">
      <alignment vertical="top" wrapText="1"/>
    </xf>
    <xf numFmtId="0" fontId="16" fillId="0" borderId="12" xfId="31" applyFont="1" applyBorder="1" applyAlignment="1">
      <alignment horizontal="center" vertical="top" wrapText="1"/>
    </xf>
    <xf numFmtId="49" fontId="3" fillId="0" borderId="7" xfId="31" applyNumberFormat="1" applyFont="1" applyBorder="1" applyAlignment="1">
      <alignment horizontal="center" vertical="center"/>
    </xf>
    <xf numFmtId="49" fontId="3" fillId="0" borderId="8" xfId="31" applyNumberFormat="1" applyFont="1" applyBorder="1" applyAlignment="1">
      <alignment horizontal="center" vertical="center"/>
    </xf>
    <xf numFmtId="0" fontId="21" fillId="0" borderId="11" xfId="31" applyFont="1" applyBorder="1" applyAlignment="1">
      <alignment horizontal="center" vertical="top" wrapText="1"/>
    </xf>
    <xf numFmtId="0" fontId="3" fillId="0" borderId="9" xfId="31" applyFont="1" applyBorder="1"/>
    <xf numFmtId="0" fontId="21" fillId="0" borderId="7" xfId="31" applyFont="1" applyBorder="1" applyAlignment="1">
      <alignment horizontal="center" vertical="top" wrapText="1"/>
    </xf>
    <xf numFmtId="0" fontId="6" fillId="0" borderId="0" xfId="31" applyFont="1" applyAlignment="1">
      <alignment horizontal="center" vertical="center" wrapText="1"/>
    </xf>
    <xf numFmtId="14" fontId="5" fillId="0" borderId="0" xfId="31" applyNumberFormat="1" applyFont="1" applyBorder="1" applyAlignment="1">
      <alignment horizontal="center" wrapText="1"/>
    </xf>
    <xf numFmtId="0" fontId="3" fillId="0" borderId="0" xfId="31" applyFont="1" applyAlignment="1"/>
    <xf numFmtId="0" fontId="12" fillId="0" borderId="13" xfId="31" applyFont="1" applyBorder="1" applyAlignment="1">
      <alignment horizontal="center"/>
    </xf>
    <xf numFmtId="0" fontId="17" fillId="0" borderId="13" xfId="31" applyFont="1" applyBorder="1" applyAlignment="1"/>
    <xf numFmtId="0" fontId="3" fillId="0" borderId="0" xfId="31" applyFont="1" applyBorder="1" applyAlignment="1">
      <alignment horizontal="center" vertical="top" wrapText="1"/>
    </xf>
    <xf numFmtId="0" fontId="1" fillId="0" borderId="0" xfId="31" applyAlignment="1"/>
    <xf numFmtId="14" fontId="4" fillId="0" borderId="13" xfId="31" applyNumberFormat="1" applyFont="1" applyBorder="1" applyAlignment="1">
      <alignment horizontal="center" vertical="center" wrapText="1"/>
    </xf>
    <xf numFmtId="0" fontId="4" fillId="0" borderId="0" xfId="31" applyFont="1" applyBorder="1" applyAlignment="1">
      <alignment horizontal="left" vertical="center"/>
    </xf>
    <xf numFmtId="0" fontId="3" fillId="0" borderId="0" xfId="31" applyFont="1" applyBorder="1" applyAlignment="1">
      <alignment horizontal="left"/>
    </xf>
    <xf numFmtId="0" fontId="3" fillId="0" borderId="0" xfId="31" applyFont="1" applyAlignment="1">
      <alignment horizontal="center" wrapText="1"/>
    </xf>
    <xf numFmtId="0" fontId="1" fillId="0" borderId="0" xfId="31" applyAlignment="1">
      <alignment wrapText="1"/>
    </xf>
    <xf numFmtId="0" fontId="18" fillId="0" borderId="0" xfId="31" applyFont="1" applyBorder="1" applyAlignment="1">
      <alignment horizontal="left" vertical="center" wrapText="1"/>
    </xf>
    <xf numFmtId="49" fontId="3" fillId="0" borderId="0" xfId="31" applyNumberFormat="1" applyFont="1" applyAlignment="1">
      <alignment vertical="center" wrapText="1"/>
    </xf>
    <xf numFmtId="0" fontId="8" fillId="0" borderId="0" xfId="31" applyFont="1" applyBorder="1" applyAlignment="1">
      <alignment horizontal="left" vertical="center" wrapText="1"/>
    </xf>
    <xf numFmtId="49" fontId="6" fillId="0" borderId="0" xfId="31" applyNumberFormat="1" applyFont="1" applyBorder="1" applyAlignment="1">
      <alignment horizontal="left" vertical="center" wrapText="1"/>
    </xf>
    <xf numFmtId="49" fontId="6" fillId="0" borderId="13" xfId="31" applyNumberFormat="1" applyFont="1" applyBorder="1" applyAlignment="1">
      <alignment horizontal="center" vertical="center" wrapText="1"/>
    </xf>
    <xf numFmtId="0" fontId="2" fillId="0" borderId="13" xfId="31" applyFont="1" applyBorder="1" applyAlignment="1">
      <alignment vertical="center" wrapText="1"/>
    </xf>
    <xf numFmtId="0" fontId="2" fillId="0" borderId="16" xfId="31" applyFont="1" applyBorder="1" applyAlignment="1">
      <alignment horizontal="left" vertical="center" wrapText="1"/>
    </xf>
    <xf numFmtId="0" fontId="1" fillId="0" borderId="16" xfId="31" applyFont="1" applyBorder="1" applyAlignment="1">
      <alignment horizontal="left" vertical="center" wrapText="1"/>
    </xf>
    <xf numFmtId="0" fontId="1" fillId="0" borderId="0" xfId="31" applyAlignment="1">
      <alignment horizontal="center" vertical="center" wrapText="1"/>
    </xf>
    <xf numFmtId="0" fontId="1" fillId="0" borderId="0" xfId="31" applyAlignment="1">
      <alignment vertical="center" wrapText="1"/>
    </xf>
    <xf numFmtId="49" fontId="3" fillId="0" borderId="0" xfId="31" applyNumberFormat="1" applyFont="1" applyAlignment="1">
      <alignment horizontal="left" vertical="center" wrapText="1"/>
    </xf>
    <xf numFmtId="2" fontId="3" fillId="0" borderId="0" xfId="31" applyNumberFormat="1" applyFont="1" applyAlignment="1">
      <alignment vertical="center" wrapText="1"/>
    </xf>
    <xf numFmtId="49" fontId="3" fillId="0" borderId="0" xfId="31" applyNumberFormat="1" applyFont="1" applyAlignment="1">
      <alignment horizontal="left" vertical="top" wrapText="1"/>
    </xf>
    <xf numFmtId="0" fontId="16" fillId="0" borderId="0" xfId="35" applyFont="1" applyFill="1" applyAlignment="1">
      <alignment horizontal="left" vertical="center" wrapText="1"/>
    </xf>
    <xf numFmtId="0" fontId="6" fillId="0" borderId="0" xfId="31" applyFont="1" applyBorder="1" applyAlignment="1">
      <alignment horizontal="left" vertical="center" wrapText="1"/>
    </xf>
    <xf numFmtId="0" fontId="3" fillId="0" borderId="0" xfId="31" applyFont="1" applyAlignment="1">
      <alignment horizontal="left" vertical="center" wrapText="1"/>
    </xf>
    <xf numFmtId="164" fontId="3" fillId="0" borderId="0" xfId="31" applyNumberFormat="1" applyFont="1" applyAlignment="1">
      <alignment vertical="center" wrapText="1"/>
    </xf>
    <xf numFmtId="0" fontId="3" fillId="0" borderId="0" xfId="31" applyFont="1" applyAlignment="1">
      <alignment vertical="center" wrapText="1"/>
    </xf>
    <xf numFmtId="164" fontId="3" fillId="0" borderId="0" xfId="31" applyNumberFormat="1" applyFont="1" applyFill="1" applyAlignment="1">
      <alignment horizontal="left" vertical="center" wrapText="1"/>
    </xf>
    <xf numFmtId="164" fontId="3" fillId="0" borderId="0" xfId="31" applyNumberFormat="1" applyFont="1" applyFill="1" applyAlignment="1">
      <alignment vertical="center" wrapText="1"/>
    </xf>
    <xf numFmtId="0" fontId="3" fillId="0" borderId="0" xfId="31" applyFont="1" applyFill="1" applyAlignment="1">
      <alignment vertical="center" wrapText="1"/>
    </xf>
    <xf numFmtId="164" fontId="16" fillId="0" borderId="0" xfId="31" applyNumberFormat="1" applyFont="1" applyFill="1" applyAlignment="1">
      <alignment horizontal="left" vertical="center" wrapText="1"/>
    </xf>
    <xf numFmtId="164" fontId="16" fillId="0" borderId="0" xfId="31" applyNumberFormat="1" applyFont="1" applyFill="1" applyAlignment="1">
      <alignment vertical="center" wrapText="1"/>
    </xf>
    <xf numFmtId="0" fontId="16" fillId="0" borderId="0" xfId="31" applyFont="1" applyFill="1" applyAlignment="1">
      <alignment vertical="center" wrapText="1"/>
    </xf>
    <xf numFmtId="0" fontId="16" fillId="0" borderId="11" xfId="31" applyFont="1" applyBorder="1" applyAlignment="1">
      <alignment horizontal="center" vertical="center" wrapText="1"/>
    </xf>
    <xf numFmtId="0" fontId="1" fillId="0" borderId="9" xfId="31" applyBorder="1" applyAlignment="1">
      <alignment horizontal="center" vertical="center" wrapText="1"/>
    </xf>
    <xf numFmtId="0" fontId="16" fillId="0" borderId="8" xfId="31" applyFont="1" applyBorder="1" applyAlignment="1">
      <alignment horizontal="center" vertical="center" wrapText="1"/>
    </xf>
    <xf numFmtId="0" fontId="16" fillId="0" borderId="9" xfId="31" applyFont="1" applyBorder="1" applyAlignment="1">
      <alignment horizontal="center" vertical="center" wrapText="1"/>
    </xf>
    <xf numFmtId="0" fontId="1" fillId="0" borderId="8" xfId="31" applyBorder="1" applyAlignment="1">
      <alignment horizontal="center" vertical="center" wrapText="1"/>
    </xf>
    <xf numFmtId="0" fontId="16" fillId="0" borderId="11" xfId="31" applyFont="1" applyBorder="1" applyAlignment="1">
      <alignment horizontal="left" vertical="center" wrapText="1"/>
    </xf>
    <xf numFmtId="0" fontId="1" fillId="0" borderId="9" xfId="31" applyBorder="1" applyAlignment="1">
      <alignment horizontal="left" vertical="center" wrapText="1"/>
    </xf>
    <xf numFmtId="0" fontId="16" fillId="0" borderId="13" xfId="31" applyFont="1" applyBorder="1" applyAlignment="1">
      <alignment vertical="center" wrapText="1"/>
    </xf>
    <xf numFmtId="0" fontId="3" fillId="0" borderId="11" xfId="31" applyFont="1" applyBorder="1" applyAlignment="1">
      <alignment horizontal="center" vertical="center" wrapText="1"/>
    </xf>
    <xf numFmtId="0" fontId="3" fillId="0" borderId="9" xfId="31" applyFont="1" applyBorder="1" applyAlignment="1">
      <alignment horizontal="center" vertical="center" wrapText="1"/>
    </xf>
    <xf numFmtId="0" fontId="3" fillId="0" borderId="8" xfId="31" applyFont="1" applyBorder="1" applyAlignment="1">
      <alignment horizontal="center" vertical="center" wrapText="1"/>
    </xf>
    <xf numFmtId="0" fontId="3" fillId="0" borderId="7" xfId="31" applyFont="1" applyBorder="1" applyAlignment="1">
      <alignment horizontal="center" vertical="center" wrapText="1"/>
    </xf>
    <xf numFmtId="0" fontId="3" fillId="0" borderId="7" xfId="31" applyFont="1" applyBorder="1" applyAlignment="1">
      <alignment horizontal="center" vertical="center"/>
    </xf>
    <xf numFmtId="0" fontId="12" fillId="0" borderId="11" xfId="31" applyFont="1" applyBorder="1" applyAlignment="1">
      <alignment horizontal="center" vertical="center" wrapText="1"/>
    </xf>
    <xf numFmtId="0" fontId="3" fillId="0" borderId="9" xfId="31" applyFont="1" applyBorder="1" applyAlignment="1">
      <alignment horizontal="center" vertical="center"/>
    </xf>
    <xf numFmtId="165" fontId="3" fillId="0" borderId="11" xfId="31" applyNumberFormat="1" applyFont="1" applyBorder="1" applyAlignment="1">
      <alignment horizontal="center" vertical="center" wrapText="1"/>
    </xf>
    <xf numFmtId="165" fontId="3" fillId="0" borderId="8" xfId="31" applyNumberFormat="1" applyFont="1" applyBorder="1" applyAlignment="1">
      <alignment horizontal="center" vertical="center" wrapText="1"/>
    </xf>
    <xf numFmtId="165" fontId="3" fillId="0" borderId="9" xfId="31" applyNumberFormat="1" applyFont="1" applyBorder="1" applyAlignment="1">
      <alignment horizontal="center" vertical="center" wrapText="1"/>
    </xf>
    <xf numFmtId="165" fontId="3" fillId="0" borderId="7" xfId="31" applyNumberFormat="1" applyFont="1" applyBorder="1" applyAlignment="1">
      <alignment horizontal="center" vertical="center" wrapText="1"/>
    </xf>
    <xf numFmtId="165" fontId="3" fillId="0" borderId="7" xfId="31" applyNumberFormat="1" applyFont="1" applyBorder="1" applyAlignment="1">
      <alignment horizontal="center" vertical="center"/>
    </xf>
    <xf numFmtId="0" fontId="13" fillId="0" borderId="9" xfId="31" applyFont="1" applyBorder="1" applyAlignment="1">
      <alignment horizontal="center" vertical="center"/>
    </xf>
    <xf numFmtId="165" fontId="12" fillId="0" borderId="11" xfId="31" applyNumberFormat="1" applyFont="1" applyBorder="1" applyAlignment="1">
      <alignment horizontal="center" vertical="center" wrapText="1"/>
    </xf>
    <xf numFmtId="165" fontId="12" fillId="0" borderId="8" xfId="31" applyNumberFormat="1" applyFont="1" applyBorder="1" applyAlignment="1">
      <alignment horizontal="center" vertical="center" wrapText="1"/>
    </xf>
    <xf numFmtId="165" fontId="12" fillId="0" borderId="9" xfId="31" applyNumberFormat="1" applyFont="1" applyBorder="1" applyAlignment="1">
      <alignment horizontal="center" vertical="center" wrapText="1"/>
    </xf>
    <xf numFmtId="0" fontId="9" fillId="0" borderId="19" xfId="31" applyFont="1" applyBorder="1" applyAlignment="1">
      <alignment horizontal="center" vertical="center" wrapText="1"/>
    </xf>
    <xf numFmtId="0" fontId="9" fillId="0" borderId="16" xfId="31" applyFont="1" applyBorder="1" applyAlignment="1">
      <alignment horizontal="center" vertical="center" wrapText="1"/>
    </xf>
    <xf numFmtId="0" fontId="9" fillId="0" borderId="14" xfId="31" applyFont="1" applyBorder="1" applyAlignment="1">
      <alignment horizontal="center" vertical="center" wrapText="1"/>
    </xf>
    <xf numFmtId="0" fontId="9" fillId="0" borderId="13" xfId="31" applyFont="1" applyBorder="1" applyAlignment="1">
      <alignment horizontal="center" vertical="center" wrapText="1"/>
    </xf>
    <xf numFmtId="0" fontId="9" fillId="0" borderId="11" xfId="31" applyFont="1" applyBorder="1" applyAlignment="1">
      <alignment horizontal="center" vertical="center" wrapText="1"/>
    </xf>
    <xf numFmtId="0" fontId="9" fillId="0" borderId="8" xfId="31" applyFont="1" applyBorder="1" applyAlignment="1">
      <alignment horizontal="center" vertical="center" wrapText="1"/>
    </xf>
    <xf numFmtId="0" fontId="9" fillId="0" borderId="7" xfId="31" applyFont="1" applyBorder="1" applyAlignment="1">
      <alignment horizontal="center" vertical="center" wrapText="1"/>
    </xf>
    <xf numFmtId="0" fontId="9" fillId="0" borderId="15" xfId="31" applyFont="1" applyBorder="1" applyAlignment="1">
      <alignment horizontal="center" vertical="center" wrapText="1"/>
    </xf>
    <xf numFmtId="0" fontId="9" fillId="0" borderId="21" xfId="31" applyFont="1" applyBorder="1" applyAlignment="1">
      <alignment horizontal="center" vertical="center" wrapText="1"/>
    </xf>
    <xf numFmtId="0" fontId="9" fillId="0" borderId="0" xfId="31" applyFont="1" applyAlignment="1">
      <alignment horizontal="center" vertical="center" wrapText="1"/>
    </xf>
    <xf numFmtId="0" fontId="16" fillId="0" borderId="7" xfId="31" applyFont="1" applyBorder="1" applyAlignment="1">
      <alignment horizontal="center" vertical="center" wrapText="1"/>
    </xf>
    <xf numFmtId="0" fontId="21" fillId="0" borderId="11" xfId="31" applyFont="1" applyBorder="1" applyAlignment="1">
      <alignment horizontal="center" vertical="center" wrapText="1"/>
    </xf>
    <xf numFmtId="0" fontId="21" fillId="0" borderId="9" xfId="31" applyFont="1" applyBorder="1" applyAlignment="1">
      <alignment horizontal="center" vertical="center" wrapText="1"/>
    </xf>
    <xf numFmtId="0" fontId="6" fillId="0" borderId="8" xfId="31" applyFont="1" applyBorder="1" applyAlignment="1">
      <alignment horizontal="left" vertical="center" wrapText="1"/>
    </xf>
    <xf numFmtId="0" fontId="6" fillId="0" borderId="9" xfId="31" applyFont="1" applyBorder="1" applyAlignment="1">
      <alignment horizontal="left" vertical="center" wrapText="1"/>
    </xf>
    <xf numFmtId="0" fontId="3" fillId="0" borderId="14" xfId="31" applyFont="1" applyBorder="1" applyAlignment="1">
      <alignment horizontal="center" vertical="center"/>
    </xf>
    <xf numFmtId="0" fontId="3" fillId="0" borderId="13" xfId="31" applyFont="1" applyBorder="1" applyAlignment="1">
      <alignment horizontal="center" vertical="center"/>
    </xf>
    <xf numFmtId="0" fontId="3" fillId="0" borderId="17" xfId="31" applyFont="1" applyBorder="1" applyAlignment="1">
      <alignment horizontal="center" vertical="center"/>
    </xf>
    <xf numFmtId="0" fontId="3" fillId="0" borderId="0" xfId="31" applyFont="1" applyBorder="1" applyAlignment="1">
      <alignment horizontal="left" vertical="center" wrapText="1"/>
    </xf>
    <xf numFmtId="0" fontId="3" fillId="0" borderId="20" xfId="31" applyFont="1" applyBorder="1" applyAlignment="1">
      <alignment vertical="center" wrapText="1"/>
    </xf>
    <xf numFmtId="0" fontId="3" fillId="0" borderId="11" xfId="31" applyFont="1" applyBorder="1" applyAlignment="1">
      <alignment horizontal="left" vertical="center" wrapText="1"/>
    </xf>
    <xf numFmtId="0" fontId="3" fillId="0" borderId="8" xfId="31" applyFont="1" applyBorder="1" applyAlignment="1">
      <alignment vertical="center" wrapText="1"/>
    </xf>
    <xf numFmtId="0" fontId="3" fillId="0" borderId="8" xfId="31" applyFont="1" applyBorder="1" applyAlignment="1">
      <alignment horizontal="center" vertical="center"/>
    </xf>
    <xf numFmtId="165" fontId="3" fillId="0" borderId="11" xfId="31" applyNumberFormat="1" applyFont="1" applyBorder="1" applyAlignment="1">
      <alignment horizontal="center" vertical="center"/>
    </xf>
    <xf numFmtId="165" fontId="3" fillId="0" borderId="8" xfId="31" applyNumberFormat="1" applyFont="1" applyBorder="1" applyAlignment="1">
      <alignment horizontal="center" vertical="center"/>
    </xf>
    <xf numFmtId="165" fontId="3" fillId="0" borderId="9" xfId="31" applyNumberFormat="1" applyFont="1" applyBorder="1" applyAlignment="1">
      <alignment horizontal="center" vertical="center"/>
    </xf>
    <xf numFmtId="0" fontId="3" fillId="0" borderId="21" xfId="31" applyFont="1" applyBorder="1" applyAlignment="1"/>
    <xf numFmtId="0" fontId="3" fillId="0" borderId="20" xfId="31" applyFont="1" applyBorder="1" applyAlignment="1"/>
    <xf numFmtId="0" fontId="3" fillId="0" borderId="14" xfId="31" applyFont="1" applyBorder="1" applyAlignment="1">
      <alignment horizontal="left" vertical="center" wrapText="1"/>
    </xf>
    <xf numFmtId="0" fontId="3" fillId="0" borderId="13" xfId="31" applyFont="1" applyBorder="1" applyAlignment="1">
      <alignment vertical="center" wrapText="1"/>
    </xf>
    <xf numFmtId="0" fontId="3" fillId="0" borderId="14" xfId="31" applyFont="1" applyBorder="1" applyAlignment="1">
      <alignment horizontal="center" vertical="center" wrapText="1"/>
    </xf>
    <xf numFmtId="0" fontId="16" fillId="0" borderId="21" xfId="31" applyFont="1" applyBorder="1" applyAlignment="1">
      <alignment horizontal="center" wrapText="1"/>
    </xf>
    <xf numFmtId="0" fontId="3" fillId="0" borderId="21" xfId="31" applyFont="1" applyBorder="1" applyAlignment="1">
      <alignment horizontal="left" vertical="center" wrapText="1"/>
    </xf>
    <xf numFmtId="0" fontId="3" fillId="0" borderId="17" xfId="31" applyFont="1" applyBorder="1" applyAlignment="1">
      <alignment vertical="center" wrapText="1"/>
    </xf>
    <xf numFmtId="0" fontId="3" fillId="0" borderId="8" xfId="31" applyFont="1" applyBorder="1" applyAlignment="1">
      <alignment horizontal="left" vertical="center" wrapText="1"/>
    </xf>
    <xf numFmtId="3" fontId="3" fillId="0" borderId="11" xfId="31" applyNumberFormat="1" applyFont="1" applyBorder="1" applyAlignment="1">
      <alignment horizontal="center" vertical="center"/>
    </xf>
    <xf numFmtId="3" fontId="3" fillId="0" borderId="8" xfId="31" applyNumberFormat="1" applyFont="1" applyBorder="1" applyAlignment="1">
      <alignment horizontal="center" vertical="center"/>
    </xf>
    <xf numFmtId="3" fontId="3" fillId="0" borderId="9" xfId="31" applyNumberFormat="1" applyFont="1" applyBorder="1" applyAlignment="1">
      <alignment horizontal="center" vertical="center"/>
    </xf>
    <xf numFmtId="0" fontId="3" fillId="0" borderId="13" xfId="31" applyFont="1" applyBorder="1" applyAlignment="1">
      <alignment horizontal="left" vertical="center" wrapText="1"/>
    </xf>
    <xf numFmtId="0" fontId="3" fillId="0" borderId="17" xfId="31" applyFont="1" applyBorder="1" applyAlignment="1">
      <alignment wrapText="1"/>
    </xf>
    <xf numFmtId="0" fontId="3" fillId="0" borderId="8" xfId="31" applyFont="1" applyBorder="1" applyAlignment="1">
      <alignment wrapText="1"/>
    </xf>
    <xf numFmtId="0" fontId="12" fillId="0" borderId="8" xfId="31" applyFont="1" applyBorder="1" applyAlignment="1">
      <alignment horizontal="left" vertical="center" wrapText="1"/>
    </xf>
    <xf numFmtId="0" fontId="3" fillId="0" borderId="8" xfId="31" applyFont="1" applyBorder="1" applyAlignment="1"/>
    <xf numFmtId="0" fontId="2" fillId="0" borderId="11" xfId="31" applyFont="1" applyBorder="1" applyAlignment="1">
      <alignment horizontal="center" vertical="center" wrapText="1"/>
    </xf>
    <xf numFmtId="0" fontId="2" fillId="0" borderId="8" xfId="31" applyFont="1" applyBorder="1" applyAlignment="1">
      <alignment horizontal="center" vertical="center"/>
    </xf>
    <xf numFmtId="0" fontId="2" fillId="0" borderId="9" xfId="31" applyFont="1" applyBorder="1" applyAlignment="1">
      <alignment horizontal="center" vertical="center"/>
    </xf>
    <xf numFmtId="3" fontId="3" fillId="0" borderId="14" xfId="31" applyNumberFormat="1" applyFont="1" applyBorder="1" applyAlignment="1">
      <alignment horizontal="center" vertical="center"/>
    </xf>
    <xf numFmtId="3" fontId="3" fillId="0" borderId="13" xfId="31" applyNumberFormat="1" applyFont="1" applyBorder="1" applyAlignment="1">
      <alignment horizontal="center" vertical="center"/>
    </xf>
    <xf numFmtId="3" fontId="3" fillId="0" borderId="17" xfId="31" applyNumberFormat="1" applyFont="1" applyBorder="1" applyAlignment="1">
      <alignment horizontal="center" vertical="center"/>
    </xf>
    <xf numFmtId="0" fontId="3" fillId="0" borderId="20" xfId="31" applyFont="1" applyBorder="1" applyAlignment="1">
      <alignment wrapText="1"/>
    </xf>
    <xf numFmtId="0" fontId="16" fillId="0" borderId="10" xfId="31" applyFont="1" applyBorder="1" applyAlignment="1">
      <alignment horizontal="center" vertical="top" wrapText="1"/>
    </xf>
    <xf numFmtId="0" fontId="3" fillId="0" borderId="13" xfId="31" applyFont="1" applyBorder="1" applyAlignment="1">
      <alignment wrapText="1"/>
    </xf>
    <xf numFmtId="0" fontId="12" fillId="0" borderId="8" xfId="31" applyFont="1" applyBorder="1" applyAlignment="1">
      <alignment vertical="top" wrapText="1"/>
    </xf>
    <xf numFmtId="0" fontId="3" fillId="0" borderId="8" xfId="31" applyFont="1" applyBorder="1" applyAlignment="1">
      <alignment vertical="top" wrapText="1"/>
    </xf>
    <xf numFmtId="0" fontId="20" fillId="0" borderId="7" xfId="31" applyFont="1" applyBorder="1" applyAlignment="1">
      <alignment horizontal="center" vertical="top" wrapText="1"/>
    </xf>
    <xf numFmtId="0" fontId="20" fillId="0" borderId="19" xfId="31" applyFont="1" applyBorder="1" applyAlignment="1">
      <alignment horizontal="center" vertical="top" wrapText="1"/>
    </xf>
    <xf numFmtId="0" fontId="23" fillId="0" borderId="16" xfId="31" applyFont="1" applyBorder="1" applyAlignment="1">
      <alignment horizontal="left" vertical="center" wrapText="1"/>
    </xf>
    <xf numFmtId="0" fontId="3" fillId="0" borderId="15" xfId="31" applyFont="1" applyBorder="1" applyAlignment="1">
      <alignment wrapText="1"/>
    </xf>
    <xf numFmtId="0" fontId="23" fillId="0" borderId="8" xfId="31" applyFont="1" applyBorder="1" applyAlignment="1">
      <alignment horizontal="left" vertical="center" wrapText="1"/>
    </xf>
    <xf numFmtId="0" fontId="23" fillId="0" borderId="11" xfId="31" applyFont="1" applyBorder="1" applyAlignment="1">
      <alignment horizontal="left" vertical="center" wrapText="1"/>
    </xf>
    <xf numFmtId="0" fontId="23" fillId="0" borderId="11" xfId="31" applyFont="1" applyBorder="1" applyAlignment="1">
      <alignment horizontal="center" vertical="center" wrapText="1"/>
    </xf>
    <xf numFmtId="0" fontId="1" fillId="0" borderId="16" xfId="31" applyBorder="1" applyAlignment="1">
      <alignment horizontal="center" vertical="center" wrapText="1"/>
    </xf>
    <xf numFmtId="0" fontId="1" fillId="0" borderId="15" xfId="31" applyBorder="1" applyAlignment="1">
      <alignment horizontal="center" vertical="center" wrapText="1"/>
    </xf>
    <xf numFmtId="0" fontId="1" fillId="0" borderId="13" xfId="31" applyBorder="1" applyAlignment="1">
      <alignment horizontal="center" vertical="center" wrapText="1"/>
    </xf>
    <xf numFmtId="0" fontId="1" fillId="0" borderId="17" xfId="31" applyBorder="1" applyAlignment="1">
      <alignment horizontal="center" vertical="center" wrapText="1"/>
    </xf>
    <xf numFmtId="0" fontId="9" fillId="0" borderId="18" xfId="31" applyFont="1" applyBorder="1" applyAlignment="1">
      <alignment horizontal="center" vertical="center" wrapText="1"/>
    </xf>
    <xf numFmtId="0" fontId="1" fillId="0" borderId="12" xfId="31" applyBorder="1" applyAlignment="1">
      <alignment horizontal="center" vertical="center" wrapText="1"/>
    </xf>
    <xf numFmtId="0" fontId="9" fillId="0" borderId="9" xfId="31" applyFont="1" applyBorder="1" applyAlignment="1">
      <alignment horizontal="center" vertical="center" wrapText="1"/>
    </xf>
    <xf numFmtId="0" fontId="1" fillId="0" borderId="7" xfId="31" applyBorder="1" applyAlignment="1">
      <alignment horizontal="center" vertical="center" wrapText="1"/>
    </xf>
    <xf numFmtId="0" fontId="16" fillId="0" borderId="12" xfId="31" applyFont="1" applyBorder="1" applyAlignment="1">
      <alignment horizontal="center" vertical="top" wrapText="1"/>
    </xf>
    <xf numFmtId="0" fontId="3" fillId="0" borderId="0" xfId="31" applyFont="1" applyBorder="1" applyAlignment="1">
      <alignment wrapText="1"/>
    </xf>
    <xf numFmtId="0" fontId="1" fillId="0" borderId="8" xfId="31" applyBorder="1" applyAlignment="1">
      <alignment vertical="center" wrapText="1"/>
    </xf>
    <xf numFmtId="0" fontId="1" fillId="0" borderId="9" xfId="31" applyBorder="1" applyAlignment="1">
      <alignment vertical="center" wrapText="1"/>
    </xf>
    <xf numFmtId="0" fontId="9" fillId="0" borderId="7" xfId="31" applyFont="1" applyBorder="1" applyAlignment="1">
      <alignment vertical="center" wrapText="1"/>
    </xf>
    <xf numFmtId="0" fontId="13" fillId="0" borderId="11" xfId="31" applyFont="1" applyBorder="1" applyAlignment="1">
      <alignment horizontal="left" vertical="center" wrapText="1"/>
    </xf>
    <xf numFmtId="0" fontId="13" fillId="0" borderId="8" xfId="31" applyFont="1" applyBorder="1" applyAlignment="1">
      <alignment horizontal="left" vertical="center" wrapText="1"/>
    </xf>
    <xf numFmtId="0" fontId="14" fillId="0" borderId="0" xfId="31" applyFont="1" applyBorder="1" applyAlignment="1">
      <alignment vertical="center" wrapText="1"/>
    </xf>
    <xf numFmtId="0" fontId="14" fillId="0" borderId="0" xfId="31" applyFont="1" applyBorder="1" applyAlignment="1">
      <alignment horizontal="left" vertical="center" wrapText="1"/>
    </xf>
    <xf numFmtId="0" fontId="3" fillId="0" borderId="0" xfId="31" applyFont="1" applyBorder="1" applyAlignment="1">
      <alignment vertical="center" wrapText="1"/>
    </xf>
    <xf numFmtId="0" fontId="4" fillId="0" borderId="0" xfId="31" applyFont="1" applyAlignment="1">
      <alignment horizontal="left" vertical="center" wrapText="1"/>
    </xf>
    <xf numFmtId="0" fontId="3" fillId="0" borderId="13" xfId="31" applyFont="1" applyBorder="1" applyAlignment="1">
      <alignment horizontal="center" vertical="center" wrapText="1"/>
    </xf>
    <xf numFmtId="0" fontId="4" fillId="0" borderId="13" xfId="31" applyFont="1" applyBorder="1" applyAlignment="1">
      <alignment horizontal="center" vertical="center" wrapText="1"/>
    </xf>
    <xf numFmtId="0" fontId="3" fillId="0" borderId="16" xfId="31" applyFont="1" applyBorder="1" applyAlignment="1">
      <alignment horizontal="center" vertical="center" wrapText="1"/>
    </xf>
    <xf numFmtId="0" fontId="15" fillId="0" borderId="0" xfId="31" applyFont="1" applyAlignment="1">
      <alignment vertical="center" wrapText="1"/>
    </xf>
    <xf numFmtId="0" fontId="3" fillId="0" borderId="0" xfId="31" applyFont="1" applyBorder="1" applyAlignment="1">
      <alignment horizontal="center" vertical="center" wrapText="1"/>
    </xf>
  </cellXfs>
  <cellStyles count="43">
    <cellStyle name="20% – Акцентування1" xfId="1"/>
    <cellStyle name="20% – Акцентування2" xfId="2"/>
    <cellStyle name="20% – Акцентування3" xfId="3"/>
    <cellStyle name="20% – Акцентування4" xfId="4"/>
    <cellStyle name="20% – Акцентування5" xfId="5"/>
    <cellStyle name="20% – Акцентування6" xfId="6"/>
    <cellStyle name="40% – Акцентування1" xfId="7"/>
    <cellStyle name="40% – Акцентування2" xfId="8"/>
    <cellStyle name="40% – Акцентування3" xfId="9"/>
    <cellStyle name="40% – Акцентування4" xfId="10"/>
    <cellStyle name="40% – Акцентування5" xfId="11"/>
    <cellStyle name="40% – Акцентування6" xfId="12"/>
    <cellStyle name="60% – Акцентування1" xfId="13"/>
    <cellStyle name="60% – Акцентування2" xfId="14"/>
    <cellStyle name="60% – Акцентування3" xfId="15"/>
    <cellStyle name="60% – Акцентування4" xfId="16"/>
    <cellStyle name="60% – Акцентування5" xfId="17"/>
    <cellStyle name="60% – Акцентування6" xfId="18"/>
    <cellStyle name="Акцентування1" xfId="19"/>
    <cellStyle name="Акцентування2" xfId="20"/>
    <cellStyle name="Акцентування3" xfId="21"/>
    <cellStyle name="Акцентування4" xfId="22"/>
    <cellStyle name="Акцентування5" xfId="23"/>
    <cellStyle name="Акцентування6" xfId="24"/>
    <cellStyle name="Ввід" xfId="25"/>
    <cellStyle name="Добре" xfId="26"/>
    <cellStyle name="Зв'язана клітинка" xfId="27"/>
    <cellStyle name="Контрольна клітинка" xfId="28"/>
    <cellStyle name="Назва" xfId="29"/>
    <cellStyle name="Обчислення" xfId="30"/>
    <cellStyle name="Обычный" xfId="0" builtinId="0"/>
    <cellStyle name="Обычный 2" xfId="31"/>
    <cellStyle name="Обычный 2 2" xfId="32"/>
    <cellStyle name="Обычный 3" xfId="33"/>
    <cellStyle name="Обычный 4" xfId="34"/>
    <cellStyle name="Обычный_Запити на 2008 рік 2" xfId="35"/>
    <cellStyle name="Підсумок" xfId="36"/>
    <cellStyle name="Поганий" xfId="37"/>
    <cellStyle name="Примітка" xfId="38"/>
    <cellStyle name="Результат" xfId="39"/>
    <cellStyle name="Середній" xfId="40"/>
    <cellStyle name="Текст попередження" xfId="41"/>
    <cellStyle name="Текст пояснення" xfId="4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rgb="FFFF0000"/>
  </sheetPr>
  <dimension ref="A1:S261"/>
  <sheetViews>
    <sheetView tabSelected="1" view="pageBreakPreview" topLeftCell="A6" zoomScale="75" zoomScaleNormal="75" zoomScaleSheetLayoutView="75" workbookViewId="0">
      <pane xSplit="18465" topLeftCell="Z1"/>
      <selection activeCell="M22" sqref="M22"/>
      <selection pane="topRight" activeCell="A66" sqref="A66:Q79"/>
    </sheetView>
  </sheetViews>
  <sheetFormatPr defaultRowHeight="12.75"/>
  <cols>
    <col min="1" max="1" width="12.140625" style="3" customWidth="1"/>
    <col min="2" max="2" width="13.85546875" style="3" customWidth="1"/>
    <col min="3" max="3" width="15" style="3" customWidth="1"/>
    <col min="4" max="4" width="13.42578125" style="3" customWidth="1"/>
    <col min="5" max="5" width="28" style="3" customWidth="1"/>
    <col min="6" max="6" width="9.42578125" style="3" customWidth="1"/>
    <col min="7" max="7" width="8.42578125" style="3" customWidth="1"/>
    <col min="8" max="8" width="11" style="3" customWidth="1"/>
    <col min="9" max="9" width="8.28515625" style="3" customWidth="1"/>
    <col min="10" max="10" width="10.85546875" style="3" customWidth="1"/>
    <col min="11" max="11" width="12.5703125" style="3" customWidth="1"/>
    <col min="12" max="12" width="11.5703125" style="3" customWidth="1"/>
    <col min="13" max="13" width="9.5703125" style="3" customWidth="1"/>
    <col min="14" max="14" width="10.140625" style="3" customWidth="1"/>
    <col min="15" max="15" width="9" style="3" customWidth="1"/>
    <col min="16" max="16" width="10.5703125" style="3" customWidth="1"/>
    <col min="17" max="17" width="10.140625" style="3" customWidth="1"/>
    <col min="18" max="18" width="17.85546875" style="3" customWidth="1"/>
    <col min="19" max="16384" width="9.140625" style="3"/>
  </cols>
  <sheetData>
    <row r="1" spans="1:17" ht="15.75">
      <c r="A1" s="2"/>
      <c r="B1" s="2"/>
      <c r="C1" s="2"/>
      <c r="D1" s="2"/>
      <c r="E1" s="2"/>
      <c r="F1" s="2"/>
      <c r="G1" s="2"/>
      <c r="H1" s="2"/>
      <c r="I1" s="2"/>
      <c r="J1" s="2"/>
      <c r="K1" s="4" t="s">
        <v>12</v>
      </c>
      <c r="L1" s="1"/>
      <c r="M1" s="1"/>
      <c r="N1" s="1"/>
      <c r="O1" s="1"/>
      <c r="P1" s="1"/>
      <c r="Q1" s="1"/>
    </row>
    <row r="2" spans="1:17" ht="15">
      <c r="A2" s="2"/>
      <c r="B2" s="2"/>
      <c r="C2" s="2"/>
      <c r="D2" s="2"/>
      <c r="E2" s="2"/>
      <c r="F2" s="2"/>
      <c r="G2" s="2"/>
      <c r="H2" s="2"/>
      <c r="I2" s="2"/>
      <c r="J2" s="2"/>
      <c r="K2" s="81" t="s">
        <v>13</v>
      </c>
      <c r="L2" s="81"/>
      <c r="M2" s="81"/>
      <c r="N2" s="81"/>
      <c r="O2" s="81"/>
      <c r="P2" s="81"/>
      <c r="Q2" s="81"/>
    </row>
    <row r="3" spans="1:17" ht="15">
      <c r="A3" s="2"/>
      <c r="B3" s="2"/>
      <c r="C3" s="2"/>
      <c r="D3" s="2"/>
      <c r="E3" s="2"/>
      <c r="F3" s="2"/>
      <c r="G3" s="2"/>
      <c r="H3" s="2"/>
      <c r="I3" s="2"/>
      <c r="J3" s="2"/>
      <c r="K3" s="1" t="s">
        <v>14</v>
      </c>
      <c r="L3" s="1"/>
      <c r="M3" s="1"/>
      <c r="N3" s="1"/>
      <c r="O3" s="1"/>
      <c r="P3" s="1"/>
      <c r="Q3" s="1"/>
    </row>
    <row r="4" spans="1:17" ht="15">
      <c r="A4" s="2"/>
      <c r="B4" s="2"/>
      <c r="C4" s="2"/>
      <c r="D4" s="2"/>
      <c r="E4" s="2"/>
      <c r="F4" s="2"/>
      <c r="G4" s="2"/>
      <c r="H4" s="2"/>
      <c r="I4" s="2"/>
      <c r="J4" s="2"/>
      <c r="K4" s="25"/>
      <c r="L4" s="26"/>
      <c r="M4" s="25"/>
      <c r="N4" s="1"/>
      <c r="O4" s="1"/>
      <c r="P4" s="1"/>
      <c r="Q4" s="1"/>
    </row>
    <row r="5" spans="1:17" ht="15" hidden="1">
      <c r="A5" s="2"/>
      <c r="B5" s="2"/>
      <c r="C5" s="2"/>
      <c r="D5" s="2"/>
      <c r="E5" s="2"/>
      <c r="F5" s="2"/>
      <c r="G5" s="2"/>
      <c r="H5" s="2"/>
      <c r="I5" s="2"/>
      <c r="J5" s="2"/>
      <c r="K5" s="1"/>
      <c r="L5" s="1"/>
      <c r="M5" s="1"/>
      <c r="N5" s="1"/>
      <c r="O5" s="1"/>
      <c r="P5" s="1"/>
      <c r="Q5" s="1"/>
    </row>
    <row r="6" spans="1:17" ht="15">
      <c r="A6" s="2"/>
      <c r="B6" s="2"/>
      <c r="C6" s="2"/>
      <c r="D6" s="2"/>
      <c r="E6" s="2"/>
      <c r="F6" s="2"/>
      <c r="G6" s="2"/>
      <c r="H6" s="2"/>
      <c r="I6" s="2"/>
      <c r="J6" s="2"/>
      <c r="K6" s="1"/>
      <c r="L6" s="1"/>
      <c r="M6" s="1"/>
      <c r="N6" s="1"/>
      <c r="O6" s="1"/>
      <c r="P6" s="1"/>
      <c r="Q6" s="1"/>
    </row>
    <row r="7" spans="1:17" ht="15">
      <c r="A7" s="2"/>
      <c r="B7" s="2"/>
      <c r="C7" s="2"/>
      <c r="D7" s="2"/>
      <c r="E7" s="2"/>
      <c r="F7" s="2"/>
      <c r="G7" s="2"/>
      <c r="H7" s="2"/>
      <c r="I7" s="2"/>
      <c r="J7" s="2"/>
      <c r="K7" s="1"/>
      <c r="L7" s="1"/>
      <c r="M7" s="1"/>
      <c r="N7" s="1"/>
      <c r="O7" s="1"/>
      <c r="P7" s="1"/>
      <c r="Q7" s="1"/>
    </row>
    <row r="8" spans="1:17" ht="15">
      <c r="A8" s="2"/>
      <c r="B8" s="2"/>
      <c r="C8" s="2"/>
      <c r="D8" s="2"/>
      <c r="E8" s="2"/>
      <c r="F8" s="2"/>
      <c r="G8" s="2"/>
      <c r="H8" s="2"/>
      <c r="I8" s="2"/>
      <c r="J8" s="2"/>
      <c r="K8" s="1"/>
      <c r="L8" s="1"/>
      <c r="M8" s="1"/>
      <c r="N8" s="1"/>
      <c r="O8" s="1"/>
      <c r="P8" s="1"/>
      <c r="Q8" s="1"/>
    </row>
    <row r="9" spans="1:17" ht="15">
      <c r="A9" s="2"/>
      <c r="B9" s="2"/>
      <c r="C9" s="2"/>
      <c r="D9" s="2"/>
      <c r="E9" s="2"/>
      <c r="F9" s="2"/>
      <c r="G9" s="2"/>
      <c r="H9" s="2"/>
      <c r="I9" s="2"/>
      <c r="J9" s="2"/>
      <c r="K9" s="1"/>
      <c r="L9" s="1"/>
      <c r="M9" s="1"/>
      <c r="N9" s="1"/>
      <c r="O9" s="1"/>
      <c r="P9" s="1"/>
      <c r="Q9" s="1"/>
    </row>
    <row r="10" spans="1:17" ht="15.75">
      <c r="A10" s="2"/>
      <c r="B10" s="2"/>
      <c r="C10" s="2"/>
      <c r="D10" s="2"/>
      <c r="E10" s="2"/>
      <c r="F10" s="2"/>
      <c r="G10" s="2"/>
      <c r="H10" s="2"/>
      <c r="I10" s="2"/>
      <c r="J10" s="2"/>
      <c r="K10" s="4" t="s">
        <v>12</v>
      </c>
      <c r="L10" s="1"/>
      <c r="M10" s="1"/>
      <c r="N10" s="1"/>
      <c r="O10" s="1"/>
      <c r="P10" s="1"/>
      <c r="Q10" s="1"/>
    </row>
    <row r="11" spans="1:17" ht="15">
      <c r="A11" s="2"/>
      <c r="B11" s="2"/>
      <c r="C11" s="2"/>
      <c r="D11" s="2"/>
      <c r="E11" s="2"/>
      <c r="F11" s="2"/>
      <c r="G11" s="2"/>
      <c r="H11" s="2"/>
      <c r="I11" s="2"/>
      <c r="J11" s="2"/>
      <c r="K11" s="1" t="s">
        <v>15</v>
      </c>
      <c r="L11" s="1"/>
      <c r="M11" s="1"/>
      <c r="N11" s="1"/>
      <c r="O11" s="1"/>
      <c r="P11" s="1"/>
      <c r="Q11" s="1"/>
    </row>
    <row r="12" spans="1:17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1"/>
      <c r="L12" s="1"/>
      <c r="M12" s="1"/>
      <c r="N12" s="1"/>
      <c r="O12" s="1"/>
      <c r="P12" s="1"/>
      <c r="Q12" s="1"/>
    </row>
    <row r="13" spans="1:17" ht="15">
      <c r="A13" s="2"/>
      <c r="B13" s="2"/>
      <c r="C13" s="2"/>
      <c r="D13" s="2"/>
      <c r="E13" s="2"/>
      <c r="F13" s="2"/>
      <c r="G13" s="2"/>
      <c r="H13" s="2"/>
      <c r="I13" s="2"/>
      <c r="J13" s="2"/>
      <c r="K13" s="82" t="s">
        <v>16</v>
      </c>
      <c r="L13" s="82"/>
      <c r="M13" s="82"/>
      <c r="N13" s="82"/>
      <c r="O13" s="83"/>
      <c r="P13" s="83"/>
      <c r="Q13" s="83"/>
    </row>
    <row r="14" spans="1:17" ht="30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84" t="s">
        <v>17</v>
      </c>
      <c r="L14" s="84"/>
      <c r="M14" s="84"/>
      <c r="N14" s="84"/>
      <c r="O14" s="85"/>
      <c r="P14" s="85"/>
      <c r="Q14" s="85"/>
    </row>
    <row r="15" spans="1:17" ht="23.2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86" t="s">
        <v>7</v>
      </c>
      <c r="L15" s="86"/>
      <c r="M15" s="87" t="s">
        <v>11</v>
      </c>
      <c r="N15" s="87"/>
      <c r="O15" s="27"/>
      <c r="P15" s="28"/>
      <c r="Q15" s="31"/>
    </row>
    <row r="16" spans="1:17" ht="15">
      <c r="A16" s="2"/>
      <c r="B16" s="2"/>
      <c r="C16" s="2"/>
      <c r="D16" s="2"/>
      <c r="E16" s="2"/>
      <c r="F16" s="2"/>
      <c r="G16" s="2"/>
      <c r="H16" s="2"/>
      <c r="I16" s="2"/>
      <c r="J16" s="2"/>
      <c r="K16" s="27"/>
      <c r="L16" s="27"/>
      <c r="M16" s="27"/>
      <c r="N16" s="27"/>
      <c r="O16" s="27"/>
      <c r="P16" s="28"/>
      <c r="Q16" s="28"/>
    </row>
    <row r="17" spans="1:17" ht="15">
      <c r="A17" s="2"/>
      <c r="B17" s="2"/>
      <c r="C17" s="2"/>
      <c r="D17" s="2"/>
      <c r="E17" s="2"/>
      <c r="F17" s="2"/>
      <c r="G17" s="2"/>
      <c r="H17" s="2"/>
      <c r="I17" s="2"/>
      <c r="J17" s="2"/>
      <c r="K17" s="88" t="s">
        <v>68</v>
      </c>
      <c r="L17" s="88"/>
      <c r="M17" s="88"/>
      <c r="N17" s="28"/>
      <c r="O17" s="28"/>
      <c r="P17" s="28"/>
      <c r="Q17" s="28"/>
    </row>
    <row r="18" spans="1:17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82" t="s">
        <v>65</v>
      </c>
      <c r="L18" s="82"/>
      <c r="M18" s="82"/>
      <c r="N18" s="82"/>
      <c r="O18" s="83"/>
      <c r="P18" s="83"/>
      <c r="Q18" s="83"/>
    </row>
    <row r="19" spans="1:17" ht="1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89" t="s">
        <v>18</v>
      </c>
      <c r="L19" s="89"/>
      <c r="M19" s="89"/>
      <c r="N19" s="89"/>
      <c r="O19" s="90"/>
      <c r="P19" s="90"/>
      <c r="Q19" s="90"/>
    </row>
    <row r="20" spans="1:17" ht="1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8"/>
      <c r="L20" s="28"/>
      <c r="M20" s="28"/>
      <c r="N20" s="28"/>
      <c r="O20" s="28"/>
      <c r="P20" s="28"/>
      <c r="Q20" s="28"/>
    </row>
    <row r="21" spans="1:17" ht="24" customHeight="1">
      <c r="A21" s="29"/>
      <c r="B21" s="29"/>
      <c r="C21" s="29"/>
      <c r="D21" s="29"/>
      <c r="E21" s="29"/>
      <c r="F21" s="29"/>
      <c r="G21" s="29"/>
      <c r="H21" s="30"/>
      <c r="I21" s="30"/>
      <c r="J21" s="30"/>
      <c r="K21" s="86" t="str">
        <f>K15</f>
        <v xml:space="preserve"> від 29.03.2016</v>
      </c>
      <c r="L21" s="86"/>
      <c r="M21" s="87" t="s">
        <v>10</v>
      </c>
      <c r="N21" s="87"/>
      <c r="O21" s="32"/>
      <c r="P21" s="33"/>
      <c r="Q21" s="31"/>
    </row>
    <row r="22" spans="1:17" ht="25.5" customHeight="1">
      <c r="A22" s="29"/>
      <c r="B22" s="29"/>
      <c r="C22" s="29"/>
      <c r="D22" s="29"/>
      <c r="E22" s="29"/>
      <c r="F22" s="79" t="s">
        <v>107</v>
      </c>
      <c r="G22" s="79"/>
      <c r="H22" s="79"/>
      <c r="I22" s="29"/>
      <c r="J22" s="29"/>
      <c r="K22" s="80"/>
      <c r="L22" s="80"/>
      <c r="M22" s="31"/>
      <c r="O22" s="32"/>
      <c r="P22" s="33"/>
      <c r="Q22" s="31"/>
    </row>
    <row r="23" spans="1:17" ht="18" customHeight="1">
      <c r="A23" s="79" t="s">
        <v>0</v>
      </c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</row>
    <row r="24" spans="1:17" ht="18" customHeight="1">
      <c r="A24" s="3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1:17" ht="15.75" customHeight="1">
      <c r="A25" s="91" t="s">
        <v>69</v>
      </c>
      <c r="B25" s="91"/>
      <c r="C25" s="91"/>
      <c r="D25" s="91"/>
      <c r="E25" s="91"/>
      <c r="F25" s="91"/>
      <c r="G25" s="91"/>
      <c r="H25" s="91"/>
      <c r="I25" s="91"/>
      <c r="J25" s="91"/>
      <c r="K25" s="6"/>
      <c r="L25" s="6"/>
      <c r="M25" s="6"/>
      <c r="N25" s="6"/>
      <c r="O25" s="6"/>
      <c r="P25" s="6"/>
      <c r="Q25" s="6"/>
    </row>
    <row r="26" spans="1:17" ht="14.25">
      <c r="A26" s="93" t="s">
        <v>70</v>
      </c>
      <c r="B26" s="93"/>
      <c r="C26" s="93"/>
      <c r="D26" s="93"/>
      <c r="E26" s="93"/>
      <c r="F26" s="93"/>
      <c r="G26" s="93"/>
      <c r="H26" s="93"/>
      <c r="I26" s="7"/>
      <c r="J26" s="7"/>
      <c r="K26" s="7"/>
      <c r="L26" s="7"/>
      <c r="M26" s="7"/>
      <c r="N26" s="7"/>
      <c r="O26" s="7"/>
      <c r="P26" s="7"/>
      <c r="Q26" s="7"/>
    </row>
    <row r="27" spans="1:17" ht="14.25">
      <c r="A27" s="8"/>
      <c r="B27" s="8"/>
      <c r="C27" s="8"/>
      <c r="D27" s="8"/>
      <c r="E27" s="8"/>
      <c r="F27" s="8"/>
      <c r="G27" s="8"/>
      <c r="H27" s="8"/>
      <c r="I27" s="7"/>
      <c r="J27" s="7"/>
      <c r="K27" s="7"/>
      <c r="L27" s="7"/>
      <c r="M27" s="7"/>
      <c r="N27" s="7"/>
      <c r="O27" s="7"/>
      <c r="P27" s="7"/>
      <c r="Q27" s="7"/>
    </row>
    <row r="28" spans="1:17" ht="15.75" customHeight="1">
      <c r="A28" s="91" t="s">
        <v>71</v>
      </c>
      <c r="B28" s="91"/>
      <c r="C28" s="91"/>
      <c r="D28" s="91"/>
      <c r="E28" s="91"/>
      <c r="F28" s="91"/>
      <c r="G28" s="91"/>
      <c r="H28" s="91"/>
      <c r="I28" s="91"/>
      <c r="J28" s="7"/>
      <c r="K28" s="7"/>
      <c r="L28" s="7"/>
      <c r="M28" s="7"/>
      <c r="N28" s="7"/>
      <c r="O28" s="7"/>
      <c r="P28" s="7"/>
      <c r="Q28" s="7"/>
    </row>
    <row r="29" spans="1:17" ht="14.25">
      <c r="A29" s="93" t="s">
        <v>72</v>
      </c>
      <c r="B29" s="93"/>
      <c r="C29" s="93"/>
      <c r="D29" s="93"/>
      <c r="E29" s="93"/>
      <c r="F29" s="93"/>
      <c r="G29" s="93"/>
      <c r="H29" s="93"/>
      <c r="I29" s="7"/>
      <c r="J29" s="7"/>
      <c r="K29" s="7"/>
      <c r="L29" s="7"/>
      <c r="M29" s="7"/>
      <c r="N29" s="7"/>
      <c r="O29" s="7"/>
      <c r="P29" s="7"/>
      <c r="Q29" s="7"/>
    </row>
    <row r="30" spans="1:17" ht="8.25" customHeight="1">
      <c r="A30" s="8"/>
      <c r="B30" s="8"/>
      <c r="C30" s="8"/>
      <c r="D30" s="8"/>
      <c r="E30" s="8"/>
      <c r="F30" s="8"/>
      <c r="G30" s="8"/>
      <c r="H30" s="8"/>
      <c r="I30" s="7"/>
      <c r="J30" s="7"/>
      <c r="K30" s="7"/>
      <c r="L30" s="7"/>
      <c r="M30" s="7"/>
      <c r="N30" s="7"/>
      <c r="O30" s="7"/>
      <c r="P30" s="7"/>
      <c r="Q30" s="7"/>
    </row>
    <row r="31" spans="1:17" ht="19.5" customHeight="1">
      <c r="A31" s="94" t="s">
        <v>108</v>
      </c>
      <c r="B31" s="94"/>
      <c r="C31" s="94"/>
      <c r="D31" s="95" t="s">
        <v>109</v>
      </c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"/>
      <c r="Q31" s="9"/>
    </row>
    <row r="32" spans="1:17" ht="12.75" customHeight="1">
      <c r="A32" s="97" t="s">
        <v>110</v>
      </c>
      <c r="B32" s="98"/>
      <c r="C32" s="98"/>
      <c r="D32" s="99" t="s">
        <v>111</v>
      </c>
      <c r="E32" s="99"/>
      <c r="F32" s="99"/>
      <c r="G32" s="99"/>
      <c r="H32" s="99"/>
      <c r="I32" s="99"/>
      <c r="J32" s="99"/>
      <c r="K32" s="100"/>
      <c r="L32" s="100"/>
      <c r="M32" s="100"/>
      <c r="N32" s="100"/>
      <c r="O32" s="100"/>
      <c r="P32" s="10"/>
      <c r="Q32" s="10"/>
    </row>
    <row r="33" spans="1:17" ht="14.25">
      <c r="A33" s="8"/>
      <c r="B33" s="8"/>
      <c r="C33" s="8"/>
      <c r="D33" s="8"/>
      <c r="E33" s="8"/>
      <c r="F33" s="8"/>
      <c r="G33" s="8"/>
      <c r="H33" s="8"/>
      <c r="I33" s="7"/>
      <c r="J33" s="7"/>
      <c r="K33" s="7"/>
      <c r="L33" s="7"/>
      <c r="M33" s="7"/>
      <c r="N33" s="7"/>
      <c r="O33" s="7"/>
      <c r="P33" s="7"/>
      <c r="Q33" s="7"/>
    </row>
    <row r="34" spans="1:17" ht="39" customHeight="1">
      <c r="A34" s="91" t="s">
        <v>9</v>
      </c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</row>
    <row r="35" spans="1:17" ht="11.25" customHeight="1">
      <c r="A35" s="93"/>
      <c r="B35" s="93"/>
      <c r="C35" s="93"/>
      <c r="D35" s="93"/>
      <c r="E35" s="93"/>
      <c r="F35" s="93"/>
      <c r="G35" s="93"/>
      <c r="H35" s="8"/>
      <c r="I35" s="7"/>
      <c r="J35" s="7"/>
      <c r="K35" s="7"/>
      <c r="L35" s="7"/>
      <c r="M35" s="7"/>
      <c r="N35" s="7"/>
      <c r="O35" s="7"/>
      <c r="P35" s="7"/>
      <c r="Q35" s="7"/>
    </row>
    <row r="36" spans="1:17" ht="15.75" customHeight="1">
      <c r="A36" s="91" t="s">
        <v>19</v>
      </c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35"/>
      <c r="O36" s="35"/>
      <c r="P36" s="35"/>
      <c r="Q36" s="35"/>
    </row>
    <row r="37" spans="1:17" ht="17.25" customHeight="1">
      <c r="A37" s="92" t="s">
        <v>73</v>
      </c>
      <c r="B37" s="92"/>
      <c r="C37" s="92"/>
      <c r="D37" s="92"/>
      <c r="E37" s="92"/>
      <c r="F37" s="92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ht="18.75" customHeight="1">
      <c r="A38" s="92" t="s">
        <v>112</v>
      </c>
      <c r="B38" s="92"/>
      <c r="C38" s="92"/>
      <c r="D38" s="92"/>
      <c r="E38" s="92"/>
      <c r="F38" s="92"/>
      <c r="G38" s="92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ht="18.75" customHeight="1">
      <c r="A39" s="102" t="s">
        <v>5</v>
      </c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"/>
      <c r="M39" s="1"/>
      <c r="N39" s="1"/>
      <c r="O39" s="1"/>
      <c r="P39" s="1"/>
      <c r="Q39" s="1"/>
    </row>
    <row r="40" spans="1:17" ht="19.5" customHeight="1">
      <c r="A40" s="92" t="s">
        <v>96</v>
      </c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</row>
    <row r="41" spans="1:17" ht="21.75" customHeight="1">
      <c r="A41" s="101" t="s">
        <v>74</v>
      </c>
      <c r="B41" s="101"/>
      <c r="C41" s="101"/>
      <c r="D41" s="101"/>
      <c r="E41" s="101"/>
      <c r="F41" s="101"/>
      <c r="G41" s="101"/>
      <c r="H41" s="101"/>
      <c r="I41" s="101"/>
      <c r="J41" s="81"/>
      <c r="K41" s="81"/>
      <c r="L41" s="81"/>
      <c r="M41" s="81"/>
      <c r="N41" s="81"/>
      <c r="O41" s="81"/>
      <c r="P41" s="1"/>
      <c r="Q41" s="1"/>
    </row>
    <row r="42" spans="1:17" ht="20.25" customHeight="1">
      <c r="A42" s="101" t="s">
        <v>113</v>
      </c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</row>
    <row r="43" spans="1:17" ht="18.75" customHeight="1">
      <c r="A43" s="101" t="s">
        <v>114</v>
      </c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</row>
    <row r="44" spans="1:17" ht="19.5" customHeight="1">
      <c r="A44" s="101" t="s">
        <v>75</v>
      </c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</row>
    <row r="45" spans="1:17" ht="15.75" customHeight="1">
      <c r="A45" s="101" t="s">
        <v>76</v>
      </c>
      <c r="B45" s="101"/>
      <c r="C45" s="101"/>
      <c r="D45" s="15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ht="21" customHeight="1">
      <c r="A46" s="101" t="s">
        <v>100</v>
      </c>
      <c r="B46" s="101"/>
      <c r="C46" s="101"/>
      <c r="D46" s="101"/>
      <c r="E46" s="10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ht="18.75" customHeight="1">
      <c r="A47" s="101" t="s">
        <v>77</v>
      </c>
      <c r="B47" s="101"/>
      <c r="C47" s="101"/>
      <c r="D47" s="101"/>
      <c r="E47" s="101"/>
      <c r="F47" s="10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ht="18.75" customHeight="1">
      <c r="A48" s="101" t="s">
        <v>78</v>
      </c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</row>
    <row r="49" spans="1:17" ht="18" customHeight="1">
      <c r="A49" s="101" t="s">
        <v>79</v>
      </c>
      <c r="B49" s="101"/>
      <c r="C49" s="101"/>
      <c r="D49" s="81"/>
      <c r="E49" s="81"/>
      <c r="F49" s="81"/>
      <c r="G49" s="81"/>
      <c r="H49" s="81"/>
      <c r="I49" s="1"/>
      <c r="J49" s="1"/>
      <c r="K49" s="1"/>
      <c r="L49" s="1"/>
      <c r="M49" s="1"/>
      <c r="N49" s="1"/>
      <c r="O49" s="1"/>
      <c r="P49" s="1"/>
      <c r="Q49" s="1"/>
    </row>
    <row r="50" spans="1:17" ht="22.5" customHeight="1">
      <c r="A50" s="101" t="s">
        <v>101</v>
      </c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</row>
    <row r="51" spans="1:17" ht="36" customHeight="1">
      <c r="A51" s="101" t="s">
        <v>115</v>
      </c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</row>
    <row r="52" spans="1:17" ht="35.25" customHeight="1">
      <c r="A52" s="101" t="s">
        <v>102</v>
      </c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</row>
    <row r="53" spans="1:17" ht="21" customHeight="1">
      <c r="A53" s="101" t="s">
        <v>105</v>
      </c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</row>
    <row r="54" spans="1:17" ht="21" customHeight="1">
      <c r="A54" s="101" t="s">
        <v>116</v>
      </c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</row>
    <row r="55" spans="1:17" ht="18" customHeight="1">
      <c r="A55" s="101" t="s">
        <v>117</v>
      </c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</row>
    <row r="56" spans="1:17" ht="15" hidden="1">
      <c r="A56" s="101" t="s">
        <v>106</v>
      </c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</row>
    <row r="57" spans="1:17" ht="33.75" customHeight="1">
      <c r="A57" s="101" t="s">
        <v>118</v>
      </c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</row>
    <row r="58" spans="1:17" ht="37.5" customHeight="1">
      <c r="A58" s="102" t="s">
        <v>95</v>
      </c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</row>
    <row r="59" spans="1:17" ht="19.5" customHeight="1">
      <c r="A59" s="103" t="s">
        <v>80</v>
      </c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</row>
    <row r="60" spans="1:17" ht="35.25" customHeight="1">
      <c r="A60" s="101" t="s">
        <v>119</v>
      </c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</row>
    <row r="61" spans="1:17" ht="21.75" customHeight="1">
      <c r="A61" s="101" t="s">
        <v>103</v>
      </c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</row>
    <row r="62" spans="1:17" ht="33.75" customHeight="1">
      <c r="A62" s="106" t="s">
        <v>120</v>
      </c>
      <c r="B62" s="106"/>
      <c r="C62" s="106"/>
      <c r="D62" s="106"/>
      <c r="E62" s="106"/>
      <c r="F62" s="106"/>
      <c r="G62" s="106"/>
      <c r="H62" s="106"/>
      <c r="I62" s="106"/>
      <c r="J62" s="106"/>
      <c r="K62" s="106"/>
      <c r="L62" s="106"/>
      <c r="M62" s="106"/>
      <c r="N62" s="106"/>
      <c r="O62" s="106"/>
      <c r="P62" s="106"/>
      <c r="Q62" s="106"/>
    </row>
    <row r="63" spans="1:17" ht="38.25" customHeight="1">
      <c r="A63" s="106" t="s">
        <v>121</v>
      </c>
      <c r="B63" s="106"/>
      <c r="C63" s="106"/>
      <c r="D63" s="106"/>
      <c r="E63" s="106"/>
      <c r="F63" s="106"/>
      <c r="G63" s="106"/>
      <c r="H63" s="106"/>
      <c r="I63" s="106"/>
      <c r="J63" s="106"/>
      <c r="K63" s="106"/>
      <c r="L63" s="106"/>
      <c r="M63" s="106"/>
      <c r="N63" s="106"/>
      <c r="O63" s="106"/>
      <c r="P63" s="106"/>
      <c r="Q63" s="106"/>
    </row>
    <row r="64" spans="1:17" ht="30.75" customHeight="1">
      <c r="A64" s="101" t="s">
        <v>104</v>
      </c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</row>
    <row r="65" spans="1:18" ht="27" customHeight="1">
      <c r="A65" s="101" t="s">
        <v>122</v>
      </c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</row>
    <row r="66" spans="1:18" ht="22.5" customHeight="1">
      <c r="A66" s="101" t="s">
        <v>81</v>
      </c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</row>
    <row r="67" spans="1:18" ht="22.5" customHeight="1">
      <c r="A67" s="101" t="s">
        <v>82</v>
      </c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</row>
    <row r="68" spans="1:18" ht="21.75" customHeight="1">
      <c r="A68" s="107" t="s">
        <v>2</v>
      </c>
      <c r="B68" s="107"/>
      <c r="C68" s="107"/>
      <c r="D68" s="107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8"/>
    </row>
    <row r="69" spans="1:18" ht="19.5" customHeight="1">
      <c r="A69" s="109" t="s">
        <v>1</v>
      </c>
      <c r="B69" s="109"/>
      <c r="C69" s="109"/>
      <c r="D69" s="109"/>
      <c r="E69" s="109"/>
      <c r="F69" s="109"/>
      <c r="G69" s="109"/>
      <c r="H69" s="109"/>
      <c r="I69" s="109"/>
      <c r="J69" s="110"/>
      <c r="K69" s="110"/>
      <c r="L69" s="110"/>
      <c r="M69" s="110"/>
      <c r="N69" s="110"/>
      <c r="O69" s="110"/>
      <c r="P69" s="110"/>
      <c r="Q69" s="111"/>
    </row>
    <row r="70" spans="1:18" ht="15.75" customHeight="1">
      <c r="A70" s="112" t="s">
        <v>8</v>
      </c>
      <c r="B70" s="112"/>
      <c r="C70" s="112"/>
      <c r="D70" s="112"/>
      <c r="E70" s="112"/>
      <c r="F70" s="112"/>
      <c r="G70" s="112"/>
      <c r="H70" s="112"/>
      <c r="I70" s="112"/>
      <c r="J70" s="113"/>
      <c r="K70" s="113"/>
      <c r="L70" s="113"/>
      <c r="M70" s="113"/>
      <c r="N70" s="113"/>
      <c r="O70" s="113"/>
      <c r="P70" s="113"/>
      <c r="Q70" s="114"/>
    </row>
    <row r="71" spans="1:18" ht="21.75" customHeight="1">
      <c r="A71" s="105" t="s">
        <v>20</v>
      </c>
      <c r="B71" s="105"/>
      <c r="C71" s="10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</row>
    <row r="72" spans="1:18" ht="20.25" customHeight="1">
      <c r="A72" s="104" t="s">
        <v>123</v>
      </c>
      <c r="B72" s="104"/>
      <c r="C72" s="104"/>
      <c r="D72" s="104"/>
      <c r="E72" s="104"/>
      <c r="F72" s="104"/>
      <c r="G72" s="104"/>
      <c r="H72" s="104"/>
      <c r="I72" s="104"/>
      <c r="J72" s="104"/>
      <c r="K72" s="104"/>
      <c r="L72" s="104"/>
      <c r="M72" s="104"/>
      <c r="N72" s="104"/>
      <c r="O72" s="104"/>
      <c r="P72" s="104"/>
      <c r="Q72" s="104"/>
      <c r="R72" s="36"/>
    </row>
    <row r="73" spans="1:18" ht="11.25" customHeight="1">
      <c r="A73" s="37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6"/>
    </row>
    <row r="74" spans="1:18" ht="22.5" customHeight="1">
      <c r="A74" s="105" t="s">
        <v>21</v>
      </c>
      <c r="B74" s="105"/>
      <c r="C74" s="105"/>
      <c r="D74" s="105"/>
      <c r="E74" s="105"/>
      <c r="F74" s="105"/>
      <c r="G74" s="105"/>
      <c r="H74" s="105"/>
      <c r="I74" s="105"/>
      <c r="J74" s="105"/>
      <c r="K74" s="38"/>
      <c r="L74" s="38"/>
      <c r="M74" s="38"/>
      <c r="N74" s="38"/>
      <c r="O74" s="38"/>
      <c r="P74" s="38"/>
      <c r="Q74" s="38"/>
    </row>
    <row r="75" spans="1:18" ht="21.75" customHeight="1">
      <c r="A75" s="24" t="s">
        <v>22</v>
      </c>
      <c r="B75" s="115" t="s">
        <v>23</v>
      </c>
      <c r="C75" s="116"/>
      <c r="D75" s="117" t="s">
        <v>24</v>
      </c>
      <c r="E75" s="118"/>
      <c r="F75" s="117" t="s">
        <v>25</v>
      </c>
      <c r="G75" s="119"/>
      <c r="H75" s="119"/>
      <c r="I75" s="119"/>
      <c r="J75" s="119"/>
      <c r="K75" s="119"/>
      <c r="L75" s="119"/>
      <c r="M75" s="119"/>
      <c r="N75" s="119"/>
      <c r="O75" s="119"/>
      <c r="P75" s="119"/>
      <c r="Q75" s="116"/>
    </row>
    <row r="76" spans="1:18" ht="22.5" customHeight="1">
      <c r="A76" s="24"/>
      <c r="B76" s="120"/>
      <c r="C76" s="121"/>
      <c r="D76" s="120"/>
      <c r="E76" s="121"/>
      <c r="F76" s="117"/>
      <c r="G76" s="119"/>
      <c r="H76" s="119"/>
      <c r="I76" s="119"/>
      <c r="J76" s="119"/>
      <c r="K76" s="119"/>
      <c r="L76" s="119"/>
      <c r="M76" s="119"/>
      <c r="N76" s="119"/>
      <c r="O76" s="119"/>
      <c r="P76" s="119"/>
      <c r="Q76" s="116"/>
    </row>
    <row r="77" spans="1:18" ht="12.75" customHeight="1">
      <c r="A77" s="39"/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</row>
    <row r="78" spans="1:18" ht="19.5" customHeight="1">
      <c r="A78" s="105" t="s">
        <v>83</v>
      </c>
      <c r="B78" s="105"/>
      <c r="C78" s="105"/>
      <c r="D78" s="105"/>
      <c r="E78" s="105"/>
      <c r="F78" s="105"/>
      <c r="G78" s="105"/>
      <c r="H78" s="105"/>
      <c r="I78" s="105"/>
      <c r="J78" s="105"/>
      <c r="K78" s="105"/>
      <c r="L78" s="105"/>
      <c r="M78" s="105"/>
      <c r="N78" s="105"/>
      <c r="O78" s="105"/>
      <c r="P78" s="105"/>
      <c r="Q78" s="105"/>
    </row>
    <row r="79" spans="1:18" ht="12" customHeight="1">
      <c r="A79" s="42"/>
      <c r="B79" s="42"/>
      <c r="C79" s="42"/>
      <c r="D79" s="42"/>
      <c r="E79" s="43"/>
      <c r="F79" s="43"/>
      <c r="G79" s="43"/>
      <c r="H79" s="41"/>
      <c r="I79" s="35"/>
      <c r="J79" s="35"/>
      <c r="K79" s="35"/>
      <c r="L79" s="35"/>
      <c r="M79" s="35"/>
      <c r="N79" s="35"/>
      <c r="O79" s="122" t="s">
        <v>26</v>
      </c>
      <c r="P79" s="122"/>
      <c r="Q79" s="35"/>
    </row>
    <row r="80" spans="1:18" ht="31.5" customHeight="1">
      <c r="A80" s="11" t="s">
        <v>22</v>
      </c>
      <c r="B80" s="11" t="s">
        <v>23</v>
      </c>
      <c r="C80" s="11" t="s">
        <v>24</v>
      </c>
      <c r="D80" s="123" t="s">
        <v>84</v>
      </c>
      <c r="E80" s="124"/>
      <c r="F80" s="123" t="s">
        <v>27</v>
      </c>
      <c r="G80" s="125"/>
      <c r="H80" s="125"/>
      <c r="I80" s="124"/>
      <c r="J80" s="123" t="s">
        <v>28</v>
      </c>
      <c r="K80" s="125"/>
      <c r="L80" s="125"/>
      <c r="M80" s="124"/>
      <c r="N80" s="126" t="s">
        <v>29</v>
      </c>
      <c r="O80" s="126"/>
      <c r="P80" s="127"/>
      <c r="Q80" s="127"/>
    </row>
    <row r="81" spans="1:17" ht="15.75" customHeight="1">
      <c r="A81" s="11">
        <v>1</v>
      </c>
      <c r="B81" s="65">
        <v>2</v>
      </c>
      <c r="C81" s="65">
        <v>3</v>
      </c>
      <c r="D81" s="125">
        <v>4</v>
      </c>
      <c r="E81" s="124"/>
      <c r="F81" s="123">
        <v>5</v>
      </c>
      <c r="G81" s="125"/>
      <c r="H81" s="125"/>
      <c r="I81" s="124"/>
      <c r="J81" s="123">
        <v>6</v>
      </c>
      <c r="K81" s="125"/>
      <c r="L81" s="125"/>
      <c r="M81" s="124"/>
      <c r="N81" s="126">
        <v>7</v>
      </c>
      <c r="O81" s="126"/>
      <c r="P81" s="127"/>
      <c r="Q81" s="127"/>
    </row>
    <row r="82" spans="1:17" ht="61.5" customHeight="1">
      <c r="A82" s="16">
        <v>1</v>
      </c>
      <c r="B82" s="74" t="s">
        <v>124</v>
      </c>
      <c r="C82" s="75" t="s">
        <v>125</v>
      </c>
      <c r="D82" s="128" t="s">
        <v>6</v>
      </c>
      <c r="E82" s="129"/>
      <c r="F82" s="130">
        <f>14217.4-551.4</f>
        <v>13666</v>
      </c>
      <c r="G82" s="131"/>
      <c r="H82" s="131"/>
      <c r="I82" s="132"/>
      <c r="J82" s="130">
        <v>2145.6</v>
      </c>
      <c r="K82" s="131"/>
      <c r="L82" s="131"/>
      <c r="M82" s="132"/>
      <c r="N82" s="133">
        <f>F82+J82</f>
        <v>15811.6</v>
      </c>
      <c r="O82" s="133"/>
      <c r="P82" s="134"/>
      <c r="Q82" s="134"/>
    </row>
    <row r="83" spans="1:17" ht="16.5" customHeight="1">
      <c r="A83" s="16"/>
      <c r="B83" s="74"/>
      <c r="C83" s="75"/>
      <c r="D83" s="128" t="s">
        <v>31</v>
      </c>
      <c r="E83" s="135"/>
      <c r="F83" s="136">
        <f>F82</f>
        <v>13666</v>
      </c>
      <c r="G83" s="137"/>
      <c r="H83" s="137"/>
      <c r="I83" s="138"/>
      <c r="J83" s="136">
        <f>J82</f>
        <v>2145.6</v>
      </c>
      <c r="K83" s="137"/>
      <c r="L83" s="137"/>
      <c r="M83" s="138"/>
      <c r="N83" s="136">
        <f>N82</f>
        <v>15811.6</v>
      </c>
      <c r="O83" s="137"/>
      <c r="P83" s="137"/>
      <c r="Q83" s="138"/>
    </row>
    <row r="84" spans="1:17" ht="19.5" customHeight="1">
      <c r="A84" s="41"/>
      <c r="B84" s="39"/>
      <c r="C84" s="44"/>
      <c r="D84" s="44"/>
      <c r="E84" s="44"/>
      <c r="F84" s="45"/>
      <c r="G84" s="45"/>
      <c r="H84" s="45"/>
      <c r="I84" s="39"/>
      <c r="J84" s="45"/>
      <c r="K84" s="39"/>
      <c r="L84" s="45"/>
      <c r="M84" s="39"/>
      <c r="N84" s="45"/>
      <c r="O84" s="39"/>
      <c r="P84" s="45"/>
      <c r="Q84" s="39"/>
    </row>
    <row r="85" spans="1:17" ht="22.5" customHeight="1">
      <c r="A85" s="105" t="s">
        <v>85</v>
      </c>
      <c r="B85" s="105"/>
      <c r="C85" s="105"/>
      <c r="D85" s="105"/>
      <c r="E85" s="105"/>
      <c r="F85" s="105"/>
      <c r="G85" s="105"/>
      <c r="H85" s="105"/>
      <c r="I85" s="105"/>
      <c r="J85" s="105"/>
      <c r="K85" s="105"/>
      <c r="L85" s="105"/>
      <c r="M85" s="105"/>
      <c r="N85" s="105"/>
      <c r="O85" s="105"/>
      <c r="P85" s="35"/>
      <c r="Q85" s="35"/>
    </row>
    <row r="86" spans="1:17" ht="18">
      <c r="A86" s="41"/>
      <c r="B86" s="41"/>
      <c r="C86" s="41"/>
      <c r="D86" s="41"/>
      <c r="E86" s="40"/>
      <c r="F86" s="40"/>
      <c r="G86" s="40"/>
      <c r="H86" s="41"/>
      <c r="I86" s="35"/>
      <c r="J86" s="35"/>
      <c r="K86" s="35"/>
      <c r="L86" s="35"/>
      <c r="M86" s="35"/>
      <c r="N86" s="35"/>
      <c r="O86" s="35"/>
      <c r="P86" s="122" t="s">
        <v>86</v>
      </c>
      <c r="Q86" s="122"/>
    </row>
    <row r="87" spans="1:17" ht="19.5" customHeight="1">
      <c r="A87" s="139" t="s">
        <v>30</v>
      </c>
      <c r="B87" s="140"/>
      <c r="C87" s="140"/>
      <c r="D87" s="140"/>
      <c r="E87" s="145" t="s">
        <v>23</v>
      </c>
      <c r="F87" s="145" t="s">
        <v>27</v>
      </c>
      <c r="G87" s="145"/>
      <c r="H87" s="145"/>
      <c r="I87" s="145"/>
      <c r="J87" s="139" t="s">
        <v>47</v>
      </c>
      <c r="K87" s="140"/>
      <c r="L87" s="140"/>
      <c r="M87" s="140"/>
      <c r="N87" s="139" t="s">
        <v>48</v>
      </c>
      <c r="O87" s="140"/>
      <c r="P87" s="140"/>
      <c r="Q87" s="140"/>
    </row>
    <row r="88" spans="1:17" ht="24.75" hidden="1" customHeight="1">
      <c r="A88" s="147"/>
      <c r="B88" s="148"/>
      <c r="C88" s="148"/>
      <c r="D88" s="148"/>
      <c r="E88" s="145"/>
      <c r="F88" s="145"/>
      <c r="G88" s="145"/>
      <c r="H88" s="145"/>
      <c r="I88" s="145"/>
      <c r="J88" s="141"/>
      <c r="K88" s="142"/>
      <c r="L88" s="142"/>
      <c r="M88" s="142"/>
      <c r="N88" s="141"/>
      <c r="O88" s="142"/>
      <c r="P88" s="142"/>
      <c r="Q88" s="142"/>
    </row>
    <row r="89" spans="1:17" ht="14.25" customHeight="1">
      <c r="A89" s="143">
        <v>1</v>
      </c>
      <c r="B89" s="144"/>
      <c r="C89" s="144"/>
      <c r="D89" s="144"/>
      <c r="E89" s="54">
        <v>2</v>
      </c>
      <c r="F89" s="145">
        <v>3</v>
      </c>
      <c r="G89" s="145"/>
      <c r="H89" s="145"/>
      <c r="I89" s="145"/>
      <c r="J89" s="139">
        <v>4</v>
      </c>
      <c r="K89" s="140"/>
      <c r="L89" s="140"/>
      <c r="M89" s="146"/>
      <c r="N89" s="139">
        <v>5</v>
      </c>
      <c r="O89" s="140"/>
      <c r="P89" s="140"/>
      <c r="Q89" s="146"/>
    </row>
    <row r="90" spans="1:17" ht="16.5" customHeight="1">
      <c r="A90" s="145" t="s">
        <v>87</v>
      </c>
      <c r="B90" s="145"/>
      <c r="C90" s="145"/>
      <c r="D90" s="145"/>
      <c r="E90" s="54"/>
      <c r="F90" s="145"/>
      <c r="G90" s="145"/>
      <c r="H90" s="145"/>
      <c r="I90" s="145"/>
      <c r="J90" s="145"/>
      <c r="K90" s="145"/>
      <c r="L90" s="145"/>
      <c r="M90" s="145"/>
      <c r="N90" s="145"/>
      <c r="O90" s="145"/>
      <c r="P90" s="145"/>
      <c r="Q90" s="145"/>
    </row>
    <row r="91" spans="1:17" ht="18" customHeight="1">
      <c r="A91" s="145" t="s">
        <v>31</v>
      </c>
      <c r="B91" s="145"/>
      <c r="C91" s="145"/>
      <c r="D91" s="145"/>
      <c r="E91" s="54"/>
      <c r="F91" s="145"/>
      <c r="G91" s="145"/>
      <c r="H91" s="145"/>
      <c r="I91" s="145"/>
      <c r="J91" s="145"/>
      <c r="K91" s="145"/>
      <c r="L91" s="145"/>
      <c r="M91" s="145"/>
      <c r="N91" s="145"/>
      <c r="O91" s="145"/>
      <c r="P91" s="145"/>
      <c r="Q91" s="145"/>
    </row>
    <row r="92" spans="1:17" ht="12" customHeight="1">
      <c r="A92" s="39"/>
      <c r="B92" s="59"/>
      <c r="C92" s="59"/>
      <c r="D92" s="59"/>
      <c r="E92" s="39"/>
      <c r="F92" s="39"/>
      <c r="G92" s="59"/>
      <c r="H92" s="59"/>
      <c r="I92" s="59"/>
      <c r="J92" s="39"/>
      <c r="K92" s="59"/>
      <c r="L92" s="59"/>
      <c r="M92" s="59"/>
      <c r="N92" s="39"/>
      <c r="O92" s="59"/>
      <c r="P92" s="59"/>
      <c r="Q92" s="59"/>
    </row>
    <row r="93" spans="1:17" ht="21" customHeight="1">
      <c r="A93" s="105" t="s">
        <v>32</v>
      </c>
      <c r="B93" s="105"/>
      <c r="C93" s="105"/>
      <c r="D93" s="105"/>
      <c r="E93" s="105"/>
      <c r="F93" s="105"/>
      <c r="G93" s="105"/>
      <c r="H93" s="105"/>
      <c r="I93" s="105"/>
      <c r="J93" s="105"/>
      <c r="K93" s="105"/>
      <c r="L93" s="105"/>
      <c r="M93" s="105"/>
      <c r="N93" s="105"/>
      <c r="O93" s="105"/>
      <c r="P93" s="105"/>
      <c r="Q93" s="105"/>
    </row>
    <row r="94" spans="1:17" ht="6" customHeight="1">
      <c r="A94" s="14"/>
      <c r="B94" s="14"/>
      <c r="C94" s="14"/>
      <c r="D94" s="14"/>
      <c r="E94" s="13"/>
      <c r="F94" s="13"/>
      <c r="G94" s="13"/>
      <c r="H94" s="14"/>
      <c r="I94" s="15"/>
      <c r="J94" s="15"/>
      <c r="K94" s="15"/>
      <c r="L94" s="15"/>
      <c r="M94" s="15"/>
      <c r="N94" s="15"/>
      <c r="O94" s="15"/>
      <c r="P94" s="15"/>
      <c r="Q94" s="15"/>
    </row>
    <row r="95" spans="1:17" ht="21.75" customHeight="1">
      <c r="A95" s="11" t="s">
        <v>22</v>
      </c>
      <c r="B95" s="123" t="s">
        <v>23</v>
      </c>
      <c r="C95" s="116"/>
      <c r="D95" s="115" t="s">
        <v>33</v>
      </c>
      <c r="E95" s="118"/>
      <c r="F95" s="149" t="s">
        <v>34</v>
      </c>
      <c r="G95" s="149"/>
      <c r="H95" s="149"/>
      <c r="I95" s="149"/>
      <c r="J95" s="149" t="s">
        <v>35</v>
      </c>
      <c r="K95" s="149"/>
      <c r="L95" s="149"/>
      <c r="M95" s="149"/>
      <c r="N95" s="149" t="s">
        <v>36</v>
      </c>
      <c r="O95" s="149"/>
      <c r="P95" s="149"/>
      <c r="Q95" s="149"/>
    </row>
    <row r="96" spans="1:17" ht="18.75" customHeight="1">
      <c r="A96" s="24">
        <v>1</v>
      </c>
      <c r="B96" s="117">
        <v>2</v>
      </c>
      <c r="C96" s="118"/>
      <c r="D96" s="115">
        <v>3</v>
      </c>
      <c r="E96" s="118"/>
      <c r="F96" s="149">
        <v>4</v>
      </c>
      <c r="G96" s="149"/>
      <c r="H96" s="149"/>
      <c r="I96" s="149"/>
      <c r="J96" s="149">
        <v>5</v>
      </c>
      <c r="K96" s="149"/>
      <c r="L96" s="149"/>
      <c r="M96" s="149"/>
      <c r="N96" s="149">
        <v>6</v>
      </c>
      <c r="O96" s="149"/>
      <c r="P96" s="149"/>
      <c r="Q96" s="149"/>
    </row>
    <row r="97" spans="1:19" ht="20.25" customHeight="1">
      <c r="A97" s="56"/>
      <c r="B97" s="150">
        <v>1011090</v>
      </c>
      <c r="C97" s="151"/>
      <c r="D97" s="152" t="s">
        <v>126</v>
      </c>
      <c r="E97" s="152"/>
      <c r="F97" s="152"/>
      <c r="G97" s="152"/>
      <c r="H97" s="152"/>
      <c r="I97" s="152"/>
      <c r="J97" s="152"/>
      <c r="K97" s="152"/>
      <c r="L97" s="152"/>
      <c r="M97" s="152"/>
      <c r="N97" s="152"/>
      <c r="O97" s="152"/>
      <c r="P97" s="152"/>
      <c r="Q97" s="153"/>
    </row>
    <row r="98" spans="1:19" ht="21" customHeight="1">
      <c r="A98" s="60">
        <v>1</v>
      </c>
      <c r="B98" s="61"/>
      <c r="C98" s="61"/>
      <c r="D98" s="57" t="s">
        <v>127</v>
      </c>
      <c r="E98" s="58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7"/>
    </row>
    <row r="99" spans="1:19" ht="54.75" customHeight="1">
      <c r="A99" s="48"/>
      <c r="B99" s="165"/>
      <c r="C99" s="166"/>
      <c r="D99" s="167" t="s">
        <v>128</v>
      </c>
      <c r="E99" s="168"/>
      <c r="F99" s="169" t="s">
        <v>66</v>
      </c>
      <c r="G99" s="155"/>
      <c r="H99" s="155"/>
      <c r="I99" s="156"/>
      <c r="J99" s="169" t="s">
        <v>3</v>
      </c>
      <c r="K99" s="155"/>
      <c r="L99" s="155"/>
      <c r="M99" s="156"/>
      <c r="N99" s="154">
        <v>4</v>
      </c>
      <c r="O99" s="155"/>
      <c r="P99" s="155"/>
      <c r="Q99" s="156"/>
    </row>
    <row r="100" spans="1:19" ht="60" customHeight="1">
      <c r="A100" s="48"/>
      <c r="B100" s="157"/>
      <c r="C100" s="158"/>
      <c r="D100" s="159" t="s">
        <v>88</v>
      </c>
      <c r="E100" s="160"/>
      <c r="F100" s="123" t="s">
        <v>66</v>
      </c>
      <c r="G100" s="161"/>
      <c r="H100" s="161"/>
      <c r="I100" s="129"/>
      <c r="J100" s="123" t="s">
        <v>3</v>
      </c>
      <c r="K100" s="161"/>
      <c r="L100" s="161"/>
      <c r="M100" s="129"/>
      <c r="N100" s="162">
        <v>113.6</v>
      </c>
      <c r="O100" s="163"/>
      <c r="P100" s="163"/>
      <c r="Q100" s="164"/>
    </row>
    <row r="101" spans="1:19" ht="61.5" customHeight="1">
      <c r="A101" s="48"/>
      <c r="B101" s="171"/>
      <c r="C101" s="158"/>
      <c r="D101" s="159" t="s">
        <v>89</v>
      </c>
      <c r="E101" s="160"/>
      <c r="F101" s="123" t="s">
        <v>66</v>
      </c>
      <c r="G101" s="161"/>
      <c r="H101" s="161"/>
      <c r="I101" s="129"/>
      <c r="J101" s="123" t="s">
        <v>3</v>
      </c>
      <c r="K101" s="161"/>
      <c r="L101" s="161"/>
      <c r="M101" s="129"/>
      <c r="N101" s="162">
        <v>29</v>
      </c>
      <c r="O101" s="163"/>
      <c r="P101" s="163"/>
      <c r="Q101" s="164"/>
    </row>
    <row r="102" spans="1:19" ht="51.75" customHeight="1">
      <c r="A102" s="170"/>
      <c r="B102" s="171"/>
      <c r="C102" s="158"/>
      <c r="D102" s="159" t="s">
        <v>90</v>
      </c>
      <c r="E102" s="160"/>
      <c r="F102" s="123" t="s">
        <v>66</v>
      </c>
      <c r="G102" s="161"/>
      <c r="H102" s="161"/>
      <c r="I102" s="129"/>
      <c r="J102" s="123" t="s">
        <v>3</v>
      </c>
      <c r="K102" s="161"/>
      <c r="L102" s="161"/>
      <c r="M102" s="129"/>
      <c r="N102" s="162">
        <v>14.25</v>
      </c>
      <c r="O102" s="163"/>
      <c r="P102" s="163"/>
      <c r="Q102" s="164"/>
    </row>
    <row r="103" spans="1:19" ht="52.5" customHeight="1">
      <c r="A103" s="170"/>
      <c r="B103" s="171"/>
      <c r="C103" s="158"/>
      <c r="D103" s="159" t="s">
        <v>91</v>
      </c>
      <c r="E103" s="160"/>
      <c r="F103" s="123" t="s">
        <v>66</v>
      </c>
      <c r="G103" s="161"/>
      <c r="H103" s="161"/>
      <c r="I103" s="129"/>
      <c r="J103" s="123" t="s">
        <v>3</v>
      </c>
      <c r="K103" s="161"/>
      <c r="L103" s="161"/>
      <c r="M103" s="129"/>
      <c r="N103" s="162">
        <f>48+5</f>
        <v>53</v>
      </c>
      <c r="O103" s="163"/>
      <c r="P103" s="163"/>
      <c r="Q103" s="164"/>
    </row>
    <row r="104" spans="1:19" ht="53.25" customHeight="1">
      <c r="A104" s="170"/>
      <c r="B104" s="167"/>
      <c r="C104" s="172"/>
      <c r="D104" s="173" t="s">
        <v>92</v>
      </c>
      <c r="E104" s="160"/>
      <c r="F104" s="123" t="s">
        <v>66</v>
      </c>
      <c r="G104" s="161"/>
      <c r="H104" s="161"/>
      <c r="I104" s="129"/>
      <c r="J104" s="123" t="s">
        <v>3</v>
      </c>
      <c r="K104" s="161"/>
      <c r="L104" s="161"/>
      <c r="M104" s="129"/>
      <c r="N104" s="162">
        <f>SUM(N100:Q103)</f>
        <v>209.85</v>
      </c>
      <c r="O104" s="163"/>
      <c r="P104" s="163"/>
      <c r="Q104" s="164"/>
    </row>
    <row r="105" spans="1:19" ht="23.25" customHeight="1">
      <c r="A105" s="71">
        <v>2</v>
      </c>
      <c r="B105" s="62"/>
      <c r="C105" s="70"/>
      <c r="D105" s="180" t="s">
        <v>97</v>
      </c>
      <c r="E105" s="181"/>
      <c r="F105" s="68"/>
      <c r="G105" s="68"/>
      <c r="H105" s="68"/>
      <c r="I105" s="68"/>
      <c r="J105" s="68"/>
      <c r="K105" s="68"/>
      <c r="L105" s="69"/>
      <c r="M105" s="69"/>
      <c r="N105" s="69"/>
      <c r="O105" s="18"/>
      <c r="P105" s="66"/>
      <c r="Q105" s="19"/>
    </row>
    <row r="106" spans="1:19" ht="83.25" customHeight="1">
      <c r="A106" s="189"/>
      <c r="B106" s="157"/>
      <c r="C106" s="188"/>
      <c r="D106" s="177" t="s">
        <v>129</v>
      </c>
      <c r="E106" s="190"/>
      <c r="F106" s="169" t="s">
        <v>93</v>
      </c>
      <c r="G106" s="155"/>
      <c r="H106" s="155"/>
      <c r="I106" s="156"/>
      <c r="J106" s="182" t="s">
        <v>4</v>
      </c>
      <c r="K106" s="183"/>
      <c r="L106" s="183"/>
      <c r="M106" s="184"/>
      <c r="N106" s="185">
        <v>4840</v>
      </c>
      <c r="O106" s="186"/>
      <c r="P106" s="186"/>
      <c r="Q106" s="187"/>
      <c r="R106" s="49"/>
      <c r="S106" s="49"/>
    </row>
    <row r="107" spans="1:19" ht="38.25" customHeight="1">
      <c r="A107" s="189"/>
      <c r="B107" s="171"/>
      <c r="C107" s="188"/>
      <c r="D107" s="159" t="s">
        <v>130</v>
      </c>
      <c r="E107" s="179"/>
      <c r="F107" s="123" t="s">
        <v>93</v>
      </c>
      <c r="G107" s="161"/>
      <c r="H107" s="161"/>
      <c r="I107" s="129"/>
      <c r="J107" s="123"/>
      <c r="K107" s="161"/>
      <c r="L107" s="161"/>
      <c r="M107" s="129"/>
      <c r="N107" s="174">
        <v>0</v>
      </c>
      <c r="O107" s="175"/>
      <c r="P107" s="175"/>
      <c r="Q107" s="176"/>
    </row>
    <row r="108" spans="1:19" ht="74.25" customHeight="1">
      <c r="A108" s="73"/>
      <c r="B108" s="177"/>
      <c r="C108" s="178"/>
      <c r="D108" s="173" t="s">
        <v>131</v>
      </c>
      <c r="E108" s="179"/>
      <c r="F108" s="123" t="s">
        <v>93</v>
      </c>
      <c r="G108" s="161"/>
      <c r="H108" s="161"/>
      <c r="I108" s="129"/>
      <c r="J108" s="123" t="s">
        <v>67</v>
      </c>
      <c r="K108" s="161"/>
      <c r="L108" s="161"/>
      <c r="M108" s="129"/>
      <c r="N108" s="174">
        <v>0</v>
      </c>
      <c r="O108" s="175"/>
      <c r="P108" s="175"/>
      <c r="Q108" s="176"/>
    </row>
    <row r="109" spans="1:19" ht="20.25" customHeight="1">
      <c r="A109" s="78">
        <v>3</v>
      </c>
      <c r="B109" s="62"/>
      <c r="C109" s="63"/>
      <c r="D109" s="191" t="s">
        <v>98</v>
      </c>
      <c r="E109" s="192"/>
      <c r="F109" s="66"/>
      <c r="G109" s="69"/>
      <c r="H109" s="69"/>
      <c r="I109" s="69"/>
      <c r="J109" s="69"/>
      <c r="K109" s="69"/>
      <c r="L109" s="69"/>
      <c r="M109" s="69"/>
      <c r="N109" s="69"/>
      <c r="O109" s="18"/>
      <c r="P109" s="69"/>
      <c r="Q109" s="67"/>
    </row>
    <row r="110" spans="1:19" ht="42.75" customHeight="1">
      <c r="A110" s="193"/>
      <c r="B110" s="195"/>
      <c r="C110" s="196"/>
      <c r="D110" s="197" t="s">
        <v>132</v>
      </c>
      <c r="E110" s="179"/>
      <c r="F110" s="199" t="s">
        <v>94</v>
      </c>
      <c r="G110" s="161"/>
      <c r="H110" s="161"/>
      <c r="I110" s="129"/>
      <c r="J110" s="199" t="s">
        <v>133</v>
      </c>
      <c r="K110" s="161"/>
      <c r="L110" s="161"/>
      <c r="M110" s="129"/>
      <c r="N110" s="174">
        <f>N82/N106*1000</f>
        <v>3266.8595041322319</v>
      </c>
      <c r="O110" s="175"/>
      <c r="P110" s="175"/>
      <c r="Q110" s="176"/>
    </row>
    <row r="111" spans="1:19" ht="66" customHeight="1">
      <c r="A111" s="194"/>
      <c r="B111" s="167"/>
      <c r="C111" s="178"/>
      <c r="D111" s="198" t="s">
        <v>134</v>
      </c>
      <c r="E111" s="179"/>
      <c r="F111" s="199" t="s">
        <v>94</v>
      </c>
      <c r="G111" s="161"/>
      <c r="H111" s="161"/>
      <c r="I111" s="129"/>
      <c r="J111" s="123" t="s">
        <v>37</v>
      </c>
      <c r="K111" s="161"/>
      <c r="L111" s="161"/>
      <c r="M111" s="129"/>
      <c r="N111" s="162">
        <v>0</v>
      </c>
      <c r="O111" s="163"/>
      <c r="P111" s="163"/>
      <c r="Q111" s="164"/>
    </row>
    <row r="112" spans="1:19" ht="21" customHeight="1">
      <c r="A112" s="76">
        <v>4</v>
      </c>
      <c r="B112" s="62"/>
      <c r="C112" s="77"/>
      <c r="D112" s="64" t="s">
        <v>99</v>
      </c>
      <c r="E112" s="72"/>
      <c r="F112" s="72"/>
      <c r="G112" s="72"/>
      <c r="H112" s="69"/>
      <c r="I112" s="69"/>
      <c r="J112" s="69"/>
      <c r="K112" s="69"/>
      <c r="L112" s="69"/>
      <c r="M112" s="69"/>
      <c r="N112" s="69"/>
      <c r="O112" s="18"/>
      <c r="P112" s="69"/>
      <c r="Q112" s="67"/>
    </row>
    <row r="113" spans="1:19" ht="36" customHeight="1">
      <c r="A113" s="189"/>
      <c r="B113" s="157"/>
      <c r="C113" s="209"/>
      <c r="D113" s="167" t="s">
        <v>135</v>
      </c>
      <c r="E113" s="190"/>
      <c r="F113" s="169" t="s">
        <v>38</v>
      </c>
      <c r="G113" s="155"/>
      <c r="H113" s="155"/>
      <c r="I113" s="156"/>
      <c r="J113" s="169" t="s">
        <v>37</v>
      </c>
      <c r="K113" s="155"/>
      <c r="L113" s="155"/>
      <c r="M113" s="156"/>
      <c r="N113" s="154">
        <v>0</v>
      </c>
      <c r="O113" s="155"/>
      <c r="P113" s="155"/>
      <c r="Q113" s="156"/>
    </row>
    <row r="114" spans="1:19" ht="54" customHeight="1">
      <c r="A114" s="208"/>
      <c r="B114" s="177"/>
      <c r="C114" s="178"/>
      <c r="D114" s="159" t="s">
        <v>136</v>
      </c>
      <c r="E114" s="179"/>
      <c r="F114" s="123" t="s">
        <v>38</v>
      </c>
      <c r="G114" s="161"/>
      <c r="H114" s="161"/>
      <c r="I114" s="129"/>
      <c r="J114" s="123" t="s">
        <v>37</v>
      </c>
      <c r="K114" s="161"/>
      <c r="L114" s="161"/>
      <c r="M114" s="129"/>
      <c r="N114" s="174">
        <v>0</v>
      </c>
      <c r="O114" s="161"/>
      <c r="P114" s="161"/>
      <c r="Q114" s="129"/>
      <c r="S114" s="50"/>
    </row>
    <row r="115" spans="1:19" ht="20.25" customHeight="1">
      <c r="A115" s="4" t="s">
        <v>137</v>
      </c>
      <c r="B115" s="20"/>
      <c r="C115" s="20"/>
      <c r="D115" s="20"/>
      <c r="E115" s="20"/>
      <c r="F115" s="51"/>
      <c r="G115" s="52"/>
      <c r="H115" s="52"/>
      <c r="I115" s="52"/>
      <c r="J115" s="52"/>
      <c r="K115" s="52"/>
      <c r="L115" s="52"/>
      <c r="M115" s="52"/>
      <c r="N115" s="52"/>
      <c r="O115" s="53"/>
      <c r="P115" s="53"/>
      <c r="Q115" s="53"/>
    </row>
    <row r="116" spans="1:19" ht="15" customHeight="1">
      <c r="A116" s="53"/>
      <c r="B116" s="53"/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O116" s="53"/>
      <c r="P116" s="53" t="s">
        <v>39</v>
      </c>
      <c r="Q116" s="53"/>
    </row>
    <row r="117" spans="1:19" ht="47.25" customHeight="1">
      <c r="A117" s="145" t="s">
        <v>40</v>
      </c>
      <c r="B117" s="139" t="s">
        <v>41</v>
      </c>
      <c r="C117" s="140"/>
      <c r="D117" s="200"/>
      <c r="E117" s="201"/>
      <c r="F117" s="204" t="s">
        <v>23</v>
      </c>
      <c r="G117" s="143" t="s">
        <v>42</v>
      </c>
      <c r="H117" s="144"/>
      <c r="I117" s="206"/>
      <c r="J117" s="143" t="s">
        <v>43</v>
      </c>
      <c r="K117" s="144"/>
      <c r="L117" s="206"/>
      <c r="M117" s="143" t="s">
        <v>44</v>
      </c>
      <c r="N117" s="144"/>
      <c r="O117" s="206"/>
      <c r="P117" s="145" t="s">
        <v>45</v>
      </c>
      <c r="Q117" s="207"/>
    </row>
    <row r="118" spans="1:19" ht="42.75">
      <c r="A118" s="145"/>
      <c r="B118" s="141"/>
      <c r="C118" s="142"/>
      <c r="D118" s="202"/>
      <c r="E118" s="203"/>
      <c r="F118" s="205"/>
      <c r="G118" s="54" t="s">
        <v>46</v>
      </c>
      <c r="H118" s="54" t="s">
        <v>47</v>
      </c>
      <c r="I118" s="54" t="s">
        <v>29</v>
      </c>
      <c r="J118" s="54" t="s">
        <v>46</v>
      </c>
      <c r="K118" s="54" t="s">
        <v>47</v>
      </c>
      <c r="L118" s="54" t="s">
        <v>29</v>
      </c>
      <c r="M118" s="54" t="s">
        <v>46</v>
      </c>
      <c r="N118" s="54" t="s">
        <v>47</v>
      </c>
      <c r="O118" s="54" t="s">
        <v>48</v>
      </c>
      <c r="P118" s="207"/>
      <c r="Q118" s="207"/>
    </row>
    <row r="119" spans="1:19" ht="14.25">
      <c r="A119" s="54">
        <v>1</v>
      </c>
      <c r="B119" s="143">
        <v>2</v>
      </c>
      <c r="C119" s="144"/>
      <c r="D119" s="119"/>
      <c r="E119" s="116"/>
      <c r="F119" s="54">
        <v>3</v>
      </c>
      <c r="G119" s="54">
        <v>4</v>
      </c>
      <c r="H119" s="54">
        <v>5</v>
      </c>
      <c r="I119" s="54">
        <v>6</v>
      </c>
      <c r="J119" s="54">
        <v>7</v>
      </c>
      <c r="K119" s="54">
        <v>8</v>
      </c>
      <c r="L119" s="54">
        <v>9</v>
      </c>
      <c r="M119" s="54">
        <v>10</v>
      </c>
      <c r="N119" s="54">
        <v>11</v>
      </c>
      <c r="O119" s="54">
        <v>12</v>
      </c>
      <c r="P119" s="145">
        <v>13</v>
      </c>
      <c r="Q119" s="145"/>
    </row>
    <row r="120" spans="1:19" ht="23.25" customHeight="1">
      <c r="A120" s="54"/>
      <c r="B120" s="159" t="s">
        <v>49</v>
      </c>
      <c r="C120" s="173"/>
      <c r="D120" s="210"/>
      <c r="E120" s="211"/>
      <c r="F120" s="54"/>
      <c r="G120" s="54"/>
      <c r="H120" s="54"/>
      <c r="I120" s="54"/>
      <c r="J120" s="54"/>
      <c r="K120" s="54"/>
      <c r="L120" s="54"/>
      <c r="M120" s="54"/>
      <c r="N120" s="55"/>
      <c r="O120" s="55"/>
      <c r="P120" s="212"/>
      <c r="Q120" s="212"/>
    </row>
    <row r="121" spans="1:19" ht="20.25" customHeight="1">
      <c r="A121" s="54"/>
      <c r="B121" s="159" t="s">
        <v>50</v>
      </c>
      <c r="C121" s="173"/>
      <c r="D121" s="210"/>
      <c r="E121" s="211"/>
      <c r="F121" s="54"/>
      <c r="G121" s="54"/>
      <c r="H121" s="54"/>
      <c r="I121" s="54"/>
      <c r="J121" s="54"/>
      <c r="K121" s="54"/>
      <c r="L121" s="54"/>
      <c r="M121" s="54"/>
      <c r="N121" s="55"/>
      <c r="O121" s="55"/>
      <c r="P121" s="212"/>
      <c r="Q121" s="212"/>
    </row>
    <row r="122" spans="1:19" ht="20.25" customHeight="1">
      <c r="A122" s="54"/>
      <c r="B122" s="213" t="s">
        <v>51</v>
      </c>
      <c r="C122" s="214"/>
      <c r="D122" s="210"/>
      <c r="E122" s="211"/>
      <c r="F122" s="54"/>
      <c r="G122" s="54"/>
      <c r="H122" s="54"/>
      <c r="I122" s="54"/>
      <c r="J122" s="54"/>
      <c r="K122" s="54"/>
      <c r="L122" s="54"/>
      <c r="M122" s="54"/>
      <c r="N122" s="55"/>
      <c r="O122" s="55"/>
      <c r="P122" s="212"/>
      <c r="Q122" s="212"/>
    </row>
    <row r="123" spans="1:19" ht="20.25" customHeight="1">
      <c r="A123" s="54"/>
      <c r="B123" s="213" t="s">
        <v>52</v>
      </c>
      <c r="C123" s="173"/>
      <c r="D123" s="210"/>
      <c r="E123" s="211"/>
      <c r="F123" s="54"/>
      <c r="G123" s="54" t="s">
        <v>53</v>
      </c>
      <c r="H123" s="54"/>
      <c r="I123" s="54"/>
      <c r="J123" s="54" t="s">
        <v>53</v>
      </c>
      <c r="K123" s="54"/>
      <c r="L123" s="54"/>
      <c r="M123" s="54" t="s">
        <v>53</v>
      </c>
      <c r="N123" s="55"/>
      <c r="O123" s="55"/>
      <c r="P123" s="212"/>
      <c r="Q123" s="212"/>
    </row>
    <row r="124" spans="1:19" ht="21" customHeight="1">
      <c r="A124" s="54"/>
      <c r="B124" s="159" t="s">
        <v>31</v>
      </c>
      <c r="C124" s="173"/>
      <c r="D124" s="210"/>
      <c r="E124" s="211"/>
      <c r="F124" s="54"/>
      <c r="G124" s="54"/>
      <c r="H124" s="54"/>
      <c r="I124" s="54"/>
      <c r="J124" s="54"/>
      <c r="K124" s="54"/>
      <c r="L124" s="54"/>
      <c r="M124" s="54"/>
      <c r="N124" s="55"/>
      <c r="O124" s="55"/>
      <c r="P124" s="212"/>
      <c r="Q124" s="212"/>
    </row>
    <row r="125" spans="1:19" ht="18" customHeight="1">
      <c r="A125" s="17"/>
      <c r="B125" s="14"/>
      <c r="C125" s="14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7"/>
      <c r="Q125" s="7"/>
    </row>
    <row r="126" spans="1:19" ht="21" customHeight="1">
      <c r="A126" s="215" t="s">
        <v>54</v>
      </c>
      <c r="B126" s="215"/>
      <c r="C126" s="215"/>
      <c r="D126" s="215"/>
      <c r="E126" s="215"/>
      <c r="F126" s="215"/>
      <c r="G126" s="215"/>
      <c r="H126" s="215"/>
      <c r="I126" s="215"/>
      <c r="J126" s="215"/>
      <c r="K126" s="215"/>
      <c r="L126" s="215"/>
      <c r="M126" s="215"/>
      <c r="N126" s="215"/>
      <c r="O126" s="100"/>
      <c r="P126" s="100"/>
      <c r="Q126" s="7"/>
    </row>
    <row r="127" spans="1:19" ht="18.75" customHeight="1">
      <c r="A127" s="216" t="s">
        <v>55</v>
      </c>
      <c r="B127" s="106"/>
      <c r="C127" s="106"/>
      <c r="D127" s="106"/>
      <c r="E127" s="106"/>
      <c r="F127" s="106"/>
      <c r="G127" s="106"/>
      <c r="H127" s="106"/>
      <c r="I127" s="106"/>
      <c r="J127" s="106"/>
      <c r="K127" s="106"/>
      <c r="L127" s="106"/>
      <c r="M127" s="106"/>
      <c r="N127" s="106"/>
      <c r="O127" s="106"/>
      <c r="P127" s="106"/>
      <c r="Q127" s="7"/>
    </row>
    <row r="128" spans="1:19" ht="22.5" customHeight="1">
      <c r="A128" s="217" t="s">
        <v>56</v>
      </c>
      <c r="B128" s="108"/>
      <c r="C128" s="108"/>
      <c r="D128" s="108"/>
      <c r="E128" s="108"/>
      <c r="F128" s="108"/>
      <c r="G128" s="108"/>
      <c r="H128" s="108"/>
      <c r="I128" s="108"/>
      <c r="J128" s="108"/>
      <c r="K128" s="108"/>
      <c r="L128" s="108"/>
      <c r="M128" s="108"/>
      <c r="N128" s="108"/>
      <c r="O128" s="108"/>
      <c r="P128" s="108"/>
      <c r="Q128" s="108"/>
    </row>
    <row r="129" spans="1:17" ht="21.75" customHeight="1">
      <c r="A129" s="13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</row>
    <row r="130" spans="1:17" ht="21.75" customHeight="1">
      <c r="A130" s="13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</row>
    <row r="131" spans="1:17" ht="15.75">
      <c r="A131" s="218" t="s">
        <v>57</v>
      </c>
      <c r="B131" s="218"/>
      <c r="C131" s="218"/>
      <c r="D131" s="218"/>
      <c r="E131" s="218"/>
      <c r="F131" s="15"/>
      <c r="G131" s="219"/>
      <c r="H131" s="219"/>
      <c r="I131" s="219"/>
      <c r="J131" s="15"/>
      <c r="K131" s="220" t="s">
        <v>58</v>
      </c>
      <c r="L131" s="220"/>
      <c r="M131" s="220"/>
      <c r="N131" s="220"/>
      <c r="O131" s="7"/>
      <c r="P131" s="7"/>
      <c r="Q131" s="7"/>
    </row>
    <row r="132" spans="1:17" ht="15.75">
      <c r="A132" s="21"/>
      <c r="B132" s="21"/>
      <c r="C132" s="21"/>
      <c r="D132" s="21"/>
      <c r="E132" s="21"/>
      <c r="F132" s="15"/>
      <c r="G132" s="223" t="s">
        <v>59</v>
      </c>
      <c r="H132" s="223"/>
      <c r="I132" s="223"/>
      <c r="J132" s="15"/>
      <c r="K132" s="223" t="s">
        <v>60</v>
      </c>
      <c r="L132" s="223"/>
      <c r="M132" s="223"/>
      <c r="N132" s="223"/>
      <c r="O132" s="7"/>
      <c r="P132" s="7"/>
      <c r="Q132" s="7"/>
    </row>
    <row r="133" spans="1:17" ht="15">
      <c r="A133" s="15"/>
      <c r="B133" s="15"/>
      <c r="C133" s="15"/>
      <c r="D133" s="15"/>
      <c r="E133" s="15"/>
      <c r="F133" s="15"/>
      <c r="O133" s="7"/>
      <c r="P133" s="7"/>
      <c r="Q133" s="7"/>
    </row>
    <row r="134" spans="1:17" ht="15.75">
      <c r="A134" s="218" t="s">
        <v>61</v>
      </c>
      <c r="B134" s="218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7"/>
      <c r="P134" s="7"/>
      <c r="Q134" s="7"/>
    </row>
    <row r="135" spans="1:17" ht="15.75">
      <c r="A135" s="21"/>
      <c r="B135" s="21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7"/>
      <c r="P135" s="7"/>
      <c r="Q135" s="7"/>
    </row>
    <row r="136" spans="1:17" ht="15.75">
      <c r="A136" s="218" t="s">
        <v>62</v>
      </c>
      <c r="B136" s="218"/>
      <c r="C136" s="218"/>
      <c r="D136" s="218"/>
      <c r="E136" s="218"/>
      <c r="F136" s="15"/>
      <c r="G136" s="219"/>
      <c r="H136" s="219"/>
      <c r="I136" s="219"/>
      <c r="J136" s="15"/>
      <c r="K136" s="220" t="s">
        <v>63</v>
      </c>
      <c r="L136" s="220"/>
      <c r="M136" s="220"/>
      <c r="N136" s="220"/>
      <c r="O136" s="7"/>
      <c r="P136" s="7"/>
      <c r="Q136" s="7"/>
    </row>
    <row r="137" spans="1:17" ht="15">
      <c r="A137" s="15"/>
      <c r="B137" s="15"/>
      <c r="C137" s="15"/>
      <c r="D137" s="15"/>
      <c r="E137" s="15"/>
      <c r="F137" s="15"/>
      <c r="G137" s="221" t="s">
        <v>59</v>
      </c>
      <c r="H137" s="221"/>
      <c r="I137" s="221"/>
      <c r="J137" s="15"/>
      <c r="K137" s="221" t="s">
        <v>60</v>
      </c>
      <c r="L137" s="221"/>
      <c r="M137" s="221"/>
      <c r="N137" s="221"/>
      <c r="O137" s="7"/>
      <c r="P137" s="7"/>
      <c r="Q137" s="7"/>
    </row>
    <row r="138" spans="1:17" ht="15">
      <c r="A138" s="15"/>
      <c r="B138" s="15"/>
      <c r="C138" s="15"/>
      <c r="D138" s="15"/>
      <c r="E138" s="15"/>
      <c r="F138" s="15"/>
      <c r="G138" s="12"/>
      <c r="H138" s="12"/>
      <c r="I138" s="12"/>
      <c r="J138" s="15"/>
      <c r="K138" s="12"/>
      <c r="L138" s="12"/>
      <c r="M138" s="12"/>
      <c r="N138" s="12"/>
      <c r="O138" s="7"/>
      <c r="P138" s="7"/>
      <c r="Q138" s="7"/>
    </row>
    <row r="139" spans="1:17" ht="15">
      <c r="A139" s="15"/>
      <c r="B139" s="15"/>
      <c r="C139" s="15"/>
      <c r="D139" s="15"/>
      <c r="E139" s="15"/>
      <c r="F139" s="15"/>
      <c r="G139" s="12"/>
      <c r="H139" s="12"/>
      <c r="I139" s="12"/>
      <c r="J139" s="15"/>
      <c r="K139" s="12"/>
      <c r="L139" s="12"/>
      <c r="M139" s="12"/>
      <c r="N139" s="12"/>
      <c r="O139" s="7"/>
      <c r="P139" s="7"/>
      <c r="Q139" s="7"/>
    </row>
    <row r="140" spans="1:17" ht="15">
      <c r="A140" s="15"/>
      <c r="B140" s="15"/>
      <c r="C140" s="15"/>
      <c r="D140" s="15"/>
      <c r="E140" s="15"/>
      <c r="F140" s="15"/>
      <c r="G140" s="12"/>
      <c r="H140" s="12"/>
      <c r="I140" s="12"/>
      <c r="J140" s="15"/>
      <c r="K140" s="12"/>
      <c r="L140" s="12"/>
      <c r="M140" s="12"/>
      <c r="N140" s="12"/>
      <c r="O140" s="7"/>
      <c r="P140" s="7"/>
      <c r="Q140" s="7"/>
    </row>
    <row r="141" spans="1:17" ht="15" customHeight="1">
      <c r="A141" s="222" t="s">
        <v>64</v>
      </c>
      <c r="B141" s="222"/>
      <c r="C141" s="2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</row>
    <row r="142" spans="1:17" ht="15">
      <c r="A142" s="23"/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</row>
    <row r="143" spans="1:17" ht="15">
      <c r="A143" s="23"/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</row>
    <row r="144" spans="1:17" ht="15">
      <c r="A144" s="23"/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</row>
    <row r="145" spans="1:17" ht="15">
      <c r="A145" s="23"/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</row>
    <row r="146" spans="1:17" ht="15">
      <c r="A146" s="23"/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</row>
    <row r="147" spans="1:17" ht="15">
      <c r="A147" s="23"/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</row>
    <row r="148" spans="1:17" ht="15">
      <c r="A148" s="23"/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</row>
    <row r="149" spans="1:17" ht="15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</row>
    <row r="150" spans="1:17" ht="15">
      <c r="A150" s="23"/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</row>
    <row r="151" spans="1:17" ht="15">
      <c r="A151" s="23"/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</row>
    <row r="152" spans="1:17" ht="15">
      <c r="A152" s="23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</row>
    <row r="153" spans="1:17" ht="15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</row>
    <row r="154" spans="1:17" ht="15">
      <c r="A154" s="23"/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</row>
    <row r="155" spans="1:17" ht="15">
      <c r="A155" s="23"/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</row>
    <row r="156" spans="1:17" ht="15">
      <c r="A156" s="23"/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</row>
    <row r="157" spans="1:17" ht="15">
      <c r="A157" s="23"/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</row>
    <row r="158" spans="1:17" ht="15">
      <c r="A158" s="23"/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</row>
    <row r="159" spans="1:17" ht="15">
      <c r="A159" s="23"/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</row>
    <row r="160" spans="1:17" ht="15">
      <c r="A160" s="23"/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</row>
    <row r="161" spans="1:17" ht="15">
      <c r="A161" s="23"/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</row>
    <row r="162" spans="1:17" ht="15">
      <c r="A162" s="23"/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</row>
    <row r="163" spans="1:17" ht="15">
      <c r="A163" s="23"/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</row>
    <row r="164" spans="1:17" ht="15">
      <c r="A164" s="23"/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</row>
    <row r="165" spans="1:17" ht="15">
      <c r="A165" s="23"/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</row>
    <row r="166" spans="1:17" ht="15">
      <c r="A166" s="23"/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</row>
    <row r="167" spans="1:17" ht="15">
      <c r="A167" s="23"/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</row>
    <row r="168" spans="1:17" ht="15">
      <c r="A168" s="23"/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</row>
    <row r="169" spans="1:17" ht="15">
      <c r="A169" s="23"/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</row>
    <row r="170" spans="1:17" ht="15">
      <c r="A170" s="23"/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</row>
    <row r="171" spans="1:17" ht="15">
      <c r="A171" s="23"/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</row>
    <row r="172" spans="1:17" ht="15">
      <c r="A172" s="23"/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</row>
    <row r="173" spans="1:17" ht="15">
      <c r="A173" s="23"/>
      <c r="B173" s="23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</row>
    <row r="174" spans="1:17" ht="15">
      <c r="A174" s="23"/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</row>
    <row r="175" spans="1:17" ht="15">
      <c r="A175" s="23"/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</row>
    <row r="176" spans="1:17" ht="15">
      <c r="A176" s="23"/>
      <c r="B176" s="23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</row>
    <row r="177" spans="1:17" ht="15">
      <c r="A177" s="23"/>
      <c r="B177" s="23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</row>
    <row r="178" spans="1:17" ht="15">
      <c r="A178" s="23"/>
      <c r="B178" s="23"/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</row>
    <row r="179" spans="1:17" ht="15">
      <c r="A179" s="23"/>
      <c r="B179" s="23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</row>
    <row r="180" spans="1:17" ht="15">
      <c r="A180" s="23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</row>
    <row r="181" spans="1:17" ht="15">
      <c r="A181" s="23"/>
      <c r="B181" s="23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</row>
    <row r="182" spans="1:17" ht="15">
      <c r="A182" s="23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</row>
    <row r="183" spans="1:17" ht="15">
      <c r="A183" s="23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</row>
    <row r="184" spans="1:17" ht="15">
      <c r="A184" s="23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</row>
    <row r="185" spans="1:17" ht="15">
      <c r="A185" s="23"/>
      <c r="B185" s="23"/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</row>
    <row r="186" spans="1:17" ht="15">
      <c r="A186" s="23"/>
      <c r="B186" s="23"/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</row>
    <row r="187" spans="1:17" ht="15">
      <c r="A187" s="23"/>
      <c r="B187" s="23"/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</row>
    <row r="188" spans="1:17" ht="15">
      <c r="A188" s="23"/>
      <c r="B188" s="23"/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</row>
    <row r="189" spans="1:17" ht="15">
      <c r="A189" s="23"/>
      <c r="B189" s="23"/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</row>
    <row r="190" spans="1:17" ht="15">
      <c r="A190" s="23"/>
      <c r="B190" s="23"/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</row>
    <row r="191" spans="1:17" ht="15">
      <c r="A191" s="23"/>
      <c r="B191" s="23"/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</row>
    <row r="192" spans="1:17" ht="15">
      <c r="A192" s="23"/>
      <c r="B192" s="23"/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</row>
    <row r="193" spans="1:17" ht="15">
      <c r="A193" s="23"/>
      <c r="B193" s="23"/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</row>
    <row r="194" spans="1:17" ht="15">
      <c r="A194" s="23"/>
      <c r="B194" s="23"/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</row>
    <row r="195" spans="1:17" ht="15">
      <c r="A195" s="23"/>
      <c r="B195" s="23"/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</row>
    <row r="196" spans="1:17" ht="15">
      <c r="A196" s="23"/>
      <c r="B196" s="23"/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</row>
    <row r="197" spans="1:17" ht="15">
      <c r="A197" s="23"/>
      <c r="B197" s="23"/>
      <c r="C197" s="23"/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</row>
    <row r="198" spans="1:17" ht="15">
      <c r="A198" s="23"/>
      <c r="B198" s="23"/>
      <c r="C198" s="23"/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</row>
    <row r="199" spans="1:17" ht="15">
      <c r="A199" s="23"/>
      <c r="B199" s="23"/>
      <c r="C199" s="23"/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</row>
    <row r="200" spans="1:17" ht="15">
      <c r="A200" s="23"/>
      <c r="B200" s="23"/>
      <c r="C200" s="23"/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</row>
    <row r="201" spans="1:17" ht="15">
      <c r="A201" s="23"/>
      <c r="B201" s="23"/>
      <c r="C201" s="23"/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</row>
    <row r="202" spans="1:17" ht="15">
      <c r="A202" s="23"/>
      <c r="B202" s="23"/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</row>
    <row r="203" spans="1:17" ht="15">
      <c r="A203" s="23"/>
      <c r="B203" s="23"/>
      <c r="C203" s="23"/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</row>
    <row r="204" spans="1:17" ht="15">
      <c r="A204" s="23"/>
      <c r="B204" s="23"/>
      <c r="C204" s="23"/>
      <c r="D204" s="23"/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</row>
    <row r="205" spans="1:17" ht="15">
      <c r="A205" s="23"/>
      <c r="B205" s="23"/>
      <c r="C205" s="23"/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</row>
    <row r="206" spans="1:17" ht="15">
      <c r="A206" s="23"/>
      <c r="B206" s="23"/>
      <c r="C206" s="23"/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</row>
    <row r="207" spans="1:17" ht="15">
      <c r="A207" s="23"/>
      <c r="B207" s="23"/>
      <c r="C207" s="23"/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</row>
    <row r="208" spans="1:17" ht="15">
      <c r="A208" s="23"/>
      <c r="B208" s="23"/>
      <c r="C208" s="23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</row>
    <row r="209" spans="1:17" ht="15">
      <c r="A209" s="23"/>
      <c r="B209" s="23"/>
      <c r="C209" s="23"/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</row>
    <row r="210" spans="1:17" ht="15">
      <c r="A210" s="23"/>
      <c r="B210" s="23"/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</row>
    <row r="211" spans="1:17" ht="15">
      <c r="A211" s="23"/>
      <c r="B211" s="23"/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</row>
    <row r="212" spans="1:17" ht="15">
      <c r="A212" s="23"/>
      <c r="B212" s="23"/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</row>
    <row r="213" spans="1:17" ht="15">
      <c r="A213" s="23"/>
      <c r="B213" s="23"/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3"/>
    </row>
    <row r="214" spans="1:17" ht="15">
      <c r="A214" s="23"/>
      <c r="B214" s="23"/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</row>
    <row r="215" spans="1:17" ht="15">
      <c r="A215" s="23"/>
      <c r="B215" s="23"/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</row>
    <row r="216" spans="1:17" ht="15">
      <c r="A216" s="23"/>
      <c r="B216" s="23"/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3"/>
    </row>
    <row r="217" spans="1:17" ht="15">
      <c r="A217" s="23"/>
      <c r="B217" s="23"/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</row>
    <row r="218" spans="1:17" ht="15">
      <c r="A218" s="23"/>
      <c r="B218" s="23"/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</row>
    <row r="219" spans="1:17" ht="15">
      <c r="A219" s="23"/>
      <c r="B219" s="23"/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</row>
    <row r="220" spans="1:17" ht="15">
      <c r="A220" s="23"/>
      <c r="B220" s="23"/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</row>
    <row r="221" spans="1:17" ht="15">
      <c r="A221" s="23"/>
      <c r="B221" s="23"/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</row>
    <row r="222" spans="1:17" ht="15">
      <c r="A222" s="23"/>
      <c r="B222" s="23"/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</row>
    <row r="223" spans="1:17" ht="15">
      <c r="A223" s="23"/>
      <c r="B223" s="23"/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</row>
    <row r="224" spans="1:17" ht="15">
      <c r="A224" s="23"/>
      <c r="B224" s="23"/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</row>
    <row r="225" spans="1:17" ht="15">
      <c r="A225" s="23"/>
      <c r="B225" s="23"/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</row>
    <row r="226" spans="1:17" ht="15">
      <c r="A226" s="23"/>
      <c r="B226" s="23"/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</row>
    <row r="227" spans="1:17" ht="15">
      <c r="A227" s="23"/>
      <c r="B227" s="23"/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</row>
    <row r="228" spans="1:17" ht="15">
      <c r="A228" s="23"/>
      <c r="B228" s="23"/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</row>
    <row r="229" spans="1:17" ht="15">
      <c r="A229" s="23"/>
      <c r="B229" s="23"/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</row>
    <row r="230" spans="1:17" ht="15">
      <c r="A230" s="23"/>
      <c r="B230" s="23"/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</row>
    <row r="231" spans="1:17" ht="15">
      <c r="A231" s="23"/>
      <c r="B231" s="23"/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</row>
    <row r="232" spans="1:17" ht="15">
      <c r="A232" s="23"/>
      <c r="B232" s="23"/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</row>
    <row r="233" spans="1:17" ht="15">
      <c r="A233" s="23"/>
      <c r="B233" s="23"/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</row>
    <row r="234" spans="1:17" ht="15">
      <c r="A234" s="23"/>
      <c r="B234" s="23"/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</row>
    <row r="235" spans="1:17" ht="15">
      <c r="A235" s="23"/>
      <c r="B235" s="23"/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</row>
    <row r="236" spans="1:17" ht="15">
      <c r="A236" s="23"/>
      <c r="B236" s="23"/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</row>
    <row r="237" spans="1:17" ht="15">
      <c r="A237" s="23"/>
      <c r="B237" s="23"/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</row>
    <row r="238" spans="1:17" ht="15">
      <c r="A238" s="23"/>
      <c r="B238" s="23"/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</row>
    <row r="239" spans="1:17" ht="15">
      <c r="A239" s="23"/>
      <c r="B239" s="23"/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</row>
    <row r="240" spans="1:17" ht="15">
      <c r="A240" s="23"/>
      <c r="B240" s="23"/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</row>
    <row r="241" spans="1:17" ht="15">
      <c r="A241" s="23"/>
      <c r="B241" s="23"/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</row>
    <row r="242" spans="1:17" ht="15">
      <c r="A242" s="23"/>
      <c r="B242" s="23"/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</row>
    <row r="243" spans="1:17" ht="15">
      <c r="A243" s="23"/>
      <c r="B243" s="23"/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</row>
    <row r="244" spans="1:17" ht="15">
      <c r="A244" s="23"/>
      <c r="B244" s="23"/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</row>
    <row r="245" spans="1:17" ht="15">
      <c r="A245" s="23"/>
      <c r="B245" s="23"/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</row>
    <row r="246" spans="1:17" ht="15">
      <c r="A246" s="23"/>
      <c r="B246" s="23"/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</row>
    <row r="247" spans="1:17" ht="15">
      <c r="A247" s="23"/>
      <c r="B247" s="23"/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</row>
    <row r="248" spans="1:17" ht="15">
      <c r="A248" s="23"/>
      <c r="B248" s="23"/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  <c r="P248" s="23"/>
      <c r="Q248" s="23"/>
    </row>
    <row r="249" spans="1:17" ht="15">
      <c r="A249" s="23"/>
      <c r="B249" s="23"/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23"/>
    </row>
    <row r="250" spans="1:17" ht="15">
      <c r="A250" s="23"/>
      <c r="B250" s="23"/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</row>
    <row r="251" spans="1:17" ht="15">
      <c r="A251" s="23"/>
      <c r="B251" s="23"/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</row>
    <row r="252" spans="1:17" ht="15">
      <c r="A252" s="23"/>
      <c r="B252" s="23"/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</row>
    <row r="253" spans="1:17" ht="15">
      <c r="A253" s="23"/>
      <c r="B253" s="23"/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</row>
    <row r="254" spans="1:17" ht="15">
      <c r="A254" s="23"/>
      <c r="B254" s="23"/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3"/>
    </row>
    <row r="255" spans="1:17" ht="15">
      <c r="A255" s="23"/>
      <c r="B255" s="23"/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  <c r="P255" s="23"/>
      <c r="Q255" s="23"/>
    </row>
    <row r="256" spans="1:17" ht="15">
      <c r="A256" s="23"/>
      <c r="B256" s="23"/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  <c r="P256" s="23"/>
      <c r="Q256" s="23"/>
    </row>
    <row r="257" spans="1:17" ht="15">
      <c r="A257" s="23"/>
      <c r="B257" s="23"/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  <c r="P257" s="23"/>
      <c r="Q257" s="23"/>
    </row>
    <row r="258" spans="1:17" ht="15">
      <c r="A258" s="23"/>
      <c r="B258" s="23"/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  <c r="P258" s="23"/>
      <c r="Q258" s="23"/>
    </row>
    <row r="259" spans="1:17" ht="15">
      <c r="A259" s="23"/>
      <c r="B259" s="23"/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23"/>
    </row>
    <row r="260" spans="1:17" ht="15">
      <c r="A260" s="23"/>
      <c r="B260" s="23"/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  <c r="P260" s="23"/>
      <c r="Q260" s="23"/>
    </row>
    <row r="261" spans="1:17" ht="15">
      <c r="A261" s="23"/>
      <c r="B261" s="23"/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  <c r="P261" s="23"/>
      <c r="Q261" s="23"/>
    </row>
  </sheetData>
  <mergeCells count="222">
    <mergeCell ref="G137:I137"/>
    <mergeCell ref="K137:N137"/>
    <mergeCell ref="A141:C141"/>
    <mergeCell ref="G132:I132"/>
    <mergeCell ref="K132:N132"/>
    <mergeCell ref="A134:B134"/>
    <mergeCell ref="A136:E136"/>
    <mergeCell ref="G136:I136"/>
    <mergeCell ref="K136:N136"/>
    <mergeCell ref="B123:E123"/>
    <mergeCell ref="P123:Q123"/>
    <mergeCell ref="A126:P126"/>
    <mergeCell ref="A127:P127"/>
    <mergeCell ref="A128:Q128"/>
    <mergeCell ref="A131:E131"/>
    <mergeCell ref="G131:I131"/>
    <mergeCell ref="K131:N131"/>
    <mergeCell ref="B124:E124"/>
    <mergeCell ref="P124:Q124"/>
    <mergeCell ref="B119:E119"/>
    <mergeCell ref="P119:Q119"/>
    <mergeCell ref="B120:E120"/>
    <mergeCell ref="P120:Q120"/>
    <mergeCell ref="B121:E121"/>
    <mergeCell ref="P121:Q121"/>
    <mergeCell ref="B122:E122"/>
    <mergeCell ref="P122:Q122"/>
    <mergeCell ref="N113:Q113"/>
    <mergeCell ref="N114:Q114"/>
    <mergeCell ref="A117:A118"/>
    <mergeCell ref="B117:E118"/>
    <mergeCell ref="F117:F118"/>
    <mergeCell ref="G117:I117"/>
    <mergeCell ref="J117:L117"/>
    <mergeCell ref="M117:O117"/>
    <mergeCell ref="P117:Q118"/>
    <mergeCell ref="A113:A114"/>
    <mergeCell ref="B114:C114"/>
    <mergeCell ref="D114:E114"/>
    <mergeCell ref="F114:I114"/>
    <mergeCell ref="J114:M114"/>
    <mergeCell ref="D113:E113"/>
    <mergeCell ref="F113:I113"/>
    <mergeCell ref="J113:M113"/>
    <mergeCell ref="B113:C113"/>
    <mergeCell ref="N110:Q110"/>
    <mergeCell ref="B111:C111"/>
    <mergeCell ref="D111:E111"/>
    <mergeCell ref="F111:I111"/>
    <mergeCell ref="J111:M111"/>
    <mergeCell ref="N111:Q111"/>
    <mergeCell ref="F110:I110"/>
    <mergeCell ref="J110:M110"/>
    <mergeCell ref="A106:A107"/>
    <mergeCell ref="B106:C106"/>
    <mergeCell ref="D106:E106"/>
    <mergeCell ref="F106:I106"/>
    <mergeCell ref="D109:E109"/>
    <mergeCell ref="A110:A111"/>
    <mergeCell ref="B110:C110"/>
    <mergeCell ref="D110:E110"/>
    <mergeCell ref="J106:M106"/>
    <mergeCell ref="N106:Q106"/>
    <mergeCell ref="B107:C107"/>
    <mergeCell ref="D107:E107"/>
    <mergeCell ref="F107:I107"/>
    <mergeCell ref="J107:M107"/>
    <mergeCell ref="N107:Q107"/>
    <mergeCell ref="D108:E108"/>
    <mergeCell ref="F108:I108"/>
    <mergeCell ref="J108:M108"/>
    <mergeCell ref="D105:E105"/>
    <mergeCell ref="N102:Q102"/>
    <mergeCell ref="B103:C103"/>
    <mergeCell ref="D103:E103"/>
    <mergeCell ref="F103:I103"/>
    <mergeCell ref="J103:M103"/>
    <mergeCell ref="N103:Q103"/>
    <mergeCell ref="N108:Q108"/>
    <mergeCell ref="B101:C101"/>
    <mergeCell ref="D101:E101"/>
    <mergeCell ref="F101:I101"/>
    <mergeCell ref="J101:M101"/>
    <mergeCell ref="N101:Q101"/>
    <mergeCell ref="J102:M102"/>
    <mergeCell ref="J104:M104"/>
    <mergeCell ref="N104:Q104"/>
    <mergeCell ref="B108:C108"/>
    <mergeCell ref="A102:A104"/>
    <mergeCell ref="B102:C102"/>
    <mergeCell ref="D102:E102"/>
    <mergeCell ref="F102:I102"/>
    <mergeCell ref="B104:C104"/>
    <mergeCell ref="D104:E104"/>
    <mergeCell ref="F104:I104"/>
    <mergeCell ref="N99:Q99"/>
    <mergeCell ref="B100:C100"/>
    <mergeCell ref="D100:E100"/>
    <mergeCell ref="F100:I100"/>
    <mergeCell ref="J100:M100"/>
    <mergeCell ref="N100:Q100"/>
    <mergeCell ref="B99:C99"/>
    <mergeCell ref="D99:E99"/>
    <mergeCell ref="F99:I99"/>
    <mergeCell ref="J99:M99"/>
    <mergeCell ref="B97:C97"/>
    <mergeCell ref="D97:Q97"/>
    <mergeCell ref="A93:Q93"/>
    <mergeCell ref="B95:C95"/>
    <mergeCell ref="D95:E95"/>
    <mergeCell ref="F95:I95"/>
    <mergeCell ref="J95:M95"/>
    <mergeCell ref="N95:Q95"/>
    <mergeCell ref="B96:C96"/>
    <mergeCell ref="D96:E96"/>
    <mergeCell ref="N91:Q91"/>
    <mergeCell ref="A90:D90"/>
    <mergeCell ref="F90:I90"/>
    <mergeCell ref="J90:M90"/>
    <mergeCell ref="N90:Q90"/>
    <mergeCell ref="N96:Q96"/>
    <mergeCell ref="F96:I96"/>
    <mergeCell ref="J96:M96"/>
    <mergeCell ref="E87:E88"/>
    <mergeCell ref="F87:I88"/>
    <mergeCell ref="J87:M88"/>
    <mergeCell ref="A91:D91"/>
    <mergeCell ref="F91:I91"/>
    <mergeCell ref="J91:M91"/>
    <mergeCell ref="D83:E83"/>
    <mergeCell ref="F83:I83"/>
    <mergeCell ref="J83:M83"/>
    <mergeCell ref="N83:Q83"/>
    <mergeCell ref="N87:Q88"/>
    <mergeCell ref="A89:D89"/>
    <mergeCell ref="F89:I89"/>
    <mergeCell ref="J89:M89"/>
    <mergeCell ref="N89:Q89"/>
    <mergeCell ref="A87:D88"/>
    <mergeCell ref="A85:O85"/>
    <mergeCell ref="P86:Q86"/>
    <mergeCell ref="D81:E81"/>
    <mergeCell ref="F81:I81"/>
    <mergeCell ref="J81:M81"/>
    <mergeCell ref="N81:Q81"/>
    <mergeCell ref="D82:E82"/>
    <mergeCell ref="F82:I82"/>
    <mergeCell ref="J82:M82"/>
    <mergeCell ref="N82:Q82"/>
    <mergeCell ref="B76:C76"/>
    <mergeCell ref="D76:E76"/>
    <mergeCell ref="F76:Q76"/>
    <mergeCell ref="A78:Q78"/>
    <mergeCell ref="O79:P79"/>
    <mergeCell ref="D80:E80"/>
    <mergeCell ref="F80:I80"/>
    <mergeCell ref="J80:M80"/>
    <mergeCell ref="N80:Q80"/>
    <mergeCell ref="A68:Q68"/>
    <mergeCell ref="A69:Q69"/>
    <mergeCell ref="A70:Q70"/>
    <mergeCell ref="A71:C71"/>
    <mergeCell ref="B75:C75"/>
    <mergeCell ref="D75:E75"/>
    <mergeCell ref="F75:Q75"/>
    <mergeCell ref="A58:Q58"/>
    <mergeCell ref="A59:Q59"/>
    <mergeCell ref="A72:Q72"/>
    <mergeCell ref="A74:J74"/>
    <mergeCell ref="A62:Q62"/>
    <mergeCell ref="A63:Q63"/>
    <mergeCell ref="A64:Q64"/>
    <mergeCell ref="A65:Q65"/>
    <mergeCell ref="A66:Q66"/>
    <mergeCell ref="A67:Q67"/>
    <mergeCell ref="A60:Q60"/>
    <mergeCell ref="A61:Q61"/>
    <mergeCell ref="A50:Q50"/>
    <mergeCell ref="A51:Q51"/>
    <mergeCell ref="A52:Q52"/>
    <mergeCell ref="A53:Q53"/>
    <mergeCell ref="A54:Q54"/>
    <mergeCell ref="A55:Q55"/>
    <mergeCell ref="A56:Q56"/>
    <mergeCell ref="A57:Q57"/>
    <mergeCell ref="A49:H49"/>
    <mergeCell ref="A38:G38"/>
    <mergeCell ref="A39:K39"/>
    <mergeCell ref="A40:Q40"/>
    <mergeCell ref="A41:O41"/>
    <mergeCell ref="A42:Q42"/>
    <mergeCell ref="A43:Q43"/>
    <mergeCell ref="A44:Q44"/>
    <mergeCell ref="A45:C45"/>
    <mergeCell ref="A46:E46"/>
    <mergeCell ref="D31:O31"/>
    <mergeCell ref="A32:C32"/>
    <mergeCell ref="D32:O32"/>
    <mergeCell ref="A34:Q34"/>
    <mergeCell ref="A35:G35"/>
    <mergeCell ref="A48:Q48"/>
    <mergeCell ref="A47:F47"/>
    <mergeCell ref="K21:L21"/>
    <mergeCell ref="M21:N21"/>
    <mergeCell ref="A36:M36"/>
    <mergeCell ref="A37:F37"/>
    <mergeCell ref="A23:Q23"/>
    <mergeCell ref="A25:J25"/>
    <mergeCell ref="A26:H26"/>
    <mergeCell ref="A28:I28"/>
    <mergeCell ref="A29:H29"/>
    <mergeCell ref="A31:C31"/>
    <mergeCell ref="F22:H22"/>
    <mergeCell ref="K22:L22"/>
    <mergeCell ref="K2:Q2"/>
    <mergeCell ref="K13:Q13"/>
    <mergeCell ref="K14:Q14"/>
    <mergeCell ref="K15:L15"/>
    <mergeCell ref="M15:N15"/>
    <mergeCell ref="K17:M17"/>
    <mergeCell ref="K18:Q18"/>
    <mergeCell ref="K19:Q19"/>
  </mergeCells>
  <phoneticPr fontId="0" type="noConversion"/>
  <pageMargins left="0" right="0" top="0" bottom="0" header="0" footer="0"/>
  <pageSetup paperSize="9" scale="70" orientation="landscape" r:id="rId1"/>
  <headerFooter alignWithMargins="0"/>
  <rowBreaks count="3" manualBreakCount="3">
    <brk id="48" max="16" man="1"/>
    <brk id="83" max="16" man="1"/>
    <brk id="108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070401</vt:lpstr>
      <vt:lpstr>'070401'!Область_печати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2016-03-29T08:52:12Z</dcterms:modified>
</cp:coreProperties>
</file>