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70802" sheetId="9" r:id="rId1"/>
  </sheets>
  <definedNames>
    <definedName name="_xlnm.Print_Area" localSheetId="0">'070802'!$A$1:$Q$130</definedName>
  </definedNames>
  <calcPr calcId="125725"/>
</workbook>
</file>

<file path=xl/calcChain.xml><?xml version="1.0" encoding="utf-8"?>
<calcChain xmlns="http://schemas.openxmlformats.org/spreadsheetml/2006/main">
  <c r="F75" i="9"/>
  <c r="N100"/>
  <c r="N95"/>
  <c r="J76"/>
  <c r="F76"/>
  <c r="N76"/>
  <c r="N75"/>
  <c r="K15"/>
</calcChain>
</file>

<file path=xl/sharedStrings.xml><?xml version="1.0" encoding="utf-8"?>
<sst xmlns="http://schemas.openxmlformats.org/spreadsheetml/2006/main" count="160" uniqueCount="125">
  <si>
    <t xml:space="preserve">№ </t>
  </si>
  <si>
    <t xml:space="preserve">БЮДЖЕТНОЇ ПРОГРАМИ  МІСЦЕВОГО БЮДЖЕТУ  НА 2016 РІК  </t>
  </si>
  <si>
    <t xml:space="preserve">  Рішення Житомирської міської ради від 28.12.2015 року № 42  "Про міський бюджет на 2016 рік"</t>
  </si>
  <si>
    <t xml:space="preserve">  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</si>
  <si>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зведення планів по мережі, штатах і контингентах установ, що фінансуються з місцевих бюджетів  на 2016 рік</t>
  </si>
  <si>
    <t>план роботи науково-методичного центру кошторис на 2016 рік; розрахунок до кошторису.</t>
  </si>
  <si>
    <t>- Закон України "Про Державний бюджет України на 2016 рік"</t>
  </si>
  <si>
    <r>
      <t xml:space="preserve">Завдання: </t>
    </r>
    <r>
      <rPr>
        <sz val="12"/>
        <rFont val="Arial"/>
        <family val="2"/>
        <charset val="204"/>
      </rPr>
      <t>забезпечити належну методичну роботу в установах освіти</t>
    </r>
  </si>
  <si>
    <t>від 29.03.2016</t>
  </si>
  <si>
    <t xml:space="preserve">  Рішення сесії Житомирської міської ради від 16.03.2016 року № 169  </t>
  </si>
  <si>
    <r>
      <t>4. Обсяг бюджетних призначень/бюджетних асигнувань - 2 662,5</t>
    </r>
    <r>
      <rPr>
        <u/>
        <sz val="12"/>
        <rFont val="Arial"/>
        <family val="2"/>
        <charset val="204"/>
      </rPr>
      <t>тис. гривень, у тому числі загального фонду -</t>
    </r>
    <r>
      <rPr>
        <b/>
        <u/>
        <sz val="12"/>
        <rFont val="Arial"/>
        <family val="2"/>
        <charset val="204"/>
      </rPr>
      <t xml:space="preserve"> 2662,5</t>
    </r>
    <r>
      <rPr>
        <u/>
        <sz val="12"/>
        <rFont val="Arial"/>
        <family val="2"/>
        <charset val="204"/>
      </rPr>
      <t xml:space="preserve"> тис. гривень та спеціального фонду - </t>
    </r>
    <r>
      <rPr>
        <b/>
        <u/>
        <sz val="12"/>
        <rFont val="Arial"/>
        <family val="2"/>
        <charset val="204"/>
      </rPr>
      <t xml:space="preserve">0,0 </t>
    </r>
    <r>
      <rPr>
        <u/>
        <sz val="12"/>
        <rFont val="Arial"/>
        <family val="2"/>
        <charset val="204"/>
      </rPr>
      <t xml:space="preserve">тис. гривень </t>
    </r>
  </si>
  <si>
    <t>23/Д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</si>
  <si>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</si>
  <si>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</si>
  <si>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</si>
  <si>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</si>
  <si>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</si>
  <si>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</si>
  <si>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</si>
  <si>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(найменування місцевого фінансового органу)</t>
  </si>
  <si>
    <t xml:space="preserve"> ПАСПОРТ</t>
  </si>
  <si>
    <t xml:space="preserve">  (КПКВК МБ)   (найменування головного розпорядника)</t>
  </si>
  <si>
    <t xml:space="preserve">  (КПКВК МБ)   (найменування відповідального виконавця)</t>
  </si>
  <si>
    <t>5. Підстави для виконання бюджетної програми:</t>
  </si>
  <si>
    <t>6. Мета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</si>
  <si>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</si>
  <si>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</si>
  <si>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</si>
  <si>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</si>
  <si>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</si>
  <si>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</si>
  <si>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Загальний фонд</t>
  </si>
  <si>
    <t>Спеціальний фонд</t>
  </si>
  <si>
    <t>Разом</t>
  </si>
  <si>
    <t>9. Перелік 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</si>
  <si>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</si>
  <si>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</si>
  <si>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</si>
  <si>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</si>
  <si>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</si>
  <si>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</si>
  <si>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</si>
  <si>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</si>
  <si>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грн.</t>
  </si>
  <si>
    <t>розрахунок</t>
  </si>
  <si>
    <t>%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</si>
  <si>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</si>
  <si>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</si>
  <si>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</si>
  <si>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</si>
  <si>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</si>
  <si>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</si>
  <si>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</si>
  <si>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</si>
  <si>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</si>
  <si>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</si>
  <si>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</si>
  <si>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</si>
  <si>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</si>
  <si>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</si>
  <si>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</si>
  <si>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</si>
  <si>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</si>
  <si>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</si>
  <si>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</si>
  <si>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</si>
  <si>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</si>
  <si>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</si>
  <si>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</si>
  <si>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</si>
  <si>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</si>
  <si>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Юхимчук    37-50-31</t>
  </si>
  <si>
    <t>Департамент бюджету та фінансів міської ради</t>
  </si>
  <si>
    <t>од.</t>
  </si>
  <si>
    <t xml:space="preserve"> і наказ</t>
  </si>
  <si>
    <t>1.    1000000   Управління освіти Житомирської міської ради</t>
  </si>
  <si>
    <t>2.    1010000    Управління освіти Житомирської міської ради</t>
  </si>
  <si>
    <t xml:space="preserve"> - Указ Президента України від17.04.2002  № 347/2002 "Про національну доктрину розвитку освіти"</t>
  </si>
  <si>
    <t xml:space="preserve"> - Закон України "Про освіту"</t>
  </si>
  <si>
    <t xml:space="preserve"> - Закон України "Про дошкільну освіту"</t>
  </si>
  <si>
    <t xml:space="preserve"> - Закон України "Про охорону праці"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</si>
  <si>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</si>
  <si>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</si>
  <si>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</si>
  <si>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</si>
  <si>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всього - середньорічне число ставок (штатних одиниць)</t>
  </si>
  <si>
    <t xml:space="preserve"> - Закон України "Про загальну середню освіту"</t>
  </si>
  <si>
    <t>- Постанова КМУ  від 23.03.2011 року № 373 "Про встановлення надбавки педагогічним працівникам дошкільних, позашкільних, загальноосвітніх , професійно-технічних навчальних закладів, вищих навчальних закладів І-ІІ рівнів акредетації, інших установ закладів</t>
  </si>
  <si>
    <t xml:space="preserve"> - Наказ Міністерства освіти України від 26.09.2005 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</si>
  <si>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>7. Підпрограми, спрямрвані на досягнення мети, визначеної паспортом бюджетної програми</t>
  </si>
  <si>
    <t xml:space="preserve"> затрат</t>
  </si>
  <si>
    <t>середньорічне число штатних одиниць робітників</t>
  </si>
  <si>
    <t>продукту</t>
  </si>
  <si>
    <t>ефективності</t>
  </si>
  <si>
    <t>якості</t>
  </si>
  <si>
    <r>
      <t>11. Джерела фінансування інвестиційних проектів у розрізі підпрогам</t>
    </r>
    <r>
      <rPr>
        <b/>
        <sz val="12"/>
        <rFont val="Arial Cyr"/>
        <charset val="204"/>
      </rPr>
      <t>²</t>
    </r>
  </si>
  <si>
    <t>3 .1011170;  0990   Методичне забезпечення діяльності навчальних закладів та інші заходи в галузі освіти</t>
  </si>
  <si>
    <r>
      <t xml:space="preserve">       (КПКВК МБ)    (КТФКВК)</t>
    </r>
    <r>
      <rPr>
        <sz val="9"/>
        <rFont val="Arial Cyr"/>
        <charset val="204"/>
      </rPr>
      <t>¹</t>
    </r>
    <r>
      <rPr>
        <sz val="9"/>
        <rFont val="Arial"/>
        <family val="2"/>
        <charset val="204"/>
      </rPr>
      <t xml:space="preserve">                             (найменування бюджетної програми)</t>
    </r>
  </si>
  <si>
    <t xml:space="preserve"> - Конституція України</t>
  </si>
  <si>
    <t xml:space="preserve">-  Бюджетний кодекс України </t>
  </si>
  <si>
    <t xml:space="preserve"> - Указ Президента України від 20.03.08.№44/2008 "Про додаткові заходи щодо якості освіти в Україні"</t>
  </si>
  <si>
    <t xml:space="preserve"> - Закон України "Про позашкільну освіту"</t>
  </si>
  <si>
    <t xml:space="preserve"> - Постанова КМУ від 27.04.99 № 456 "Про заходи щодо розвитку духовності, захисту моралі та формування способу життя громадян"</t>
  </si>
  <si>
    <t xml:space="preserve"> - Постанова КМУ від 22.01.05  № 84 "Про затвердження Порядку виплати доплати за вислугу років працівникам державних і комунальних бібліотек"</t>
  </si>
  <si>
    <t xml:space="preserve"> - Постанова КМУ від 30.09.09 № 1062 "Про доповнення постанови КМУ від 22.01.05 № 84 "Про затвердження Порядку виплати доплати за вислугу років працівникам державних і комунальних бібліотек"</t>
  </si>
  <si>
    <t xml:space="preserve"> - Постанова КМУ від 30.09.09 № 1073 "Про підвищення заробітної плати працівникам бібліотек"</t>
  </si>
  <si>
    <t xml:space="preserve"> 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</si>
  <si>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 xml:space="preserve"> - Наказ Міністерства освіти і науки України від 04.07.05  № 396 "Про визначення порядку присвоєння педагогічних звань педагогічним працівникам"</t>
  </si>
  <si>
    <t xml:space="preserve"> - Наказ МОН України від 15.04.93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</si>
  <si>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Постанова КМУ від 14.06.2000 р. № 963 "Про затвердження переліку посад педагогічних та науково-педагогічних працівників"</t>
  </si>
  <si>
    <t xml:space="preserve"> - Постанова КМУ від 31.01.01  № 78 "Про затвердження  Порядку виплати надбавки за вислугу років педагогічним працівникам"</t>
  </si>
  <si>
    <t xml:space="preserve"> - Постанова КМУ від 20.04.07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</si>
  <si>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 xml:space="preserve"> - Наказ МОН України від 13.07.2007  № 605 "Про затвердження Положення про відомчі заохочувальні відзнаки Міністерства освіти  і науки України"</t>
  </si>
  <si>
    <t xml:space="preserve"> - Наказ A301МОН України від 18 серпня 1998  № 305 "Про затвердження Положення про Всеукраїнські учнівські олімпіади з базових і спеціальних дисциплін, турніри, конкурси-захисти науково-дослідницьких робіт та конкурси фахової майстерності"</t>
  </si>
  <si>
    <t>Забезпечення належної методичної роботи установами освіти</t>
  </si>
  <si>
    <t>Підпрограма/ завдання бюджетної програми</t>
  </si>
  <si>
    <t>0990</t>
  </si>
  <si>
    <r>
      <t>Завдання:</t>
    </r>
    <r>
      <rPr>
        <sz val="14"/>
        <rFont val="Arial"/>
        <family val="2"/>
        <charset val="204"/>
      </rPr>
      <t xml:space="preserve"> Забезпечити належну методичну роботу в установах освіти</t>
    </r>
  </si>
  <si>
    <t xml:space="preserve">кількість  закладів  </t>
  </si>
  <si>
    <t>кількість виготовлених примірників навчально - методичної літератури</t>
  </si>
  <si>
    <t>кількість проведених методичних об"єднань, нарад</t>
  </si>
  <si>
    <t>план проведення заходів на рік науково-методичного центру</t>
  </si>
  <si>
    <t>вартість виготовлення одного примірника навчально - методичної літератури</t>
  </si>
  <si>
    <t>розрахунок (відношення запланованої  суми на виготовлення навчально-методичної літератури до кількості виготовлених примірників)</t>
  </si>
  <si>
    <t>забезпеченість установ освіти навчально - методичною літературою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</si>
</sst>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"/>
  </numFmts>
  <fonts count="4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4"/>
      <name val="Arial"/>
      <family val="2"/>
      <charset val="204"/>
    </font>
    <font>
      <u/>
      <sz val="11"/>
      <name val="Arial"/>
      <family val="2"/>
      <charset val="204"/>
    </font>
    <font>
      <b/>
      <sz val="12"/>
      <name val="Times New Roman"/>
      <family val="1"/>
      <charset val="204"/>
    </font>
    <font>
      <i/>
      <sz val="1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  <font>
      <sz val="12"/>
      <color indexed="10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36" fillId="0" borderId="4" applyNumberFormat="0" applyFill="0" applyAlignment="0" applyProtection="0"/>
    <xf numFmtId="0" fontId="37" fillId="3" borderId="0" applyNumberFormat="0" applyBorder="0" applyAlignment="0" applyProtection="0"/>
    <xf numFmtId="0" fontId="12" fillId="23" borderId="6" applyNumberFormat="0" applyFont="0" applyAlignment="0" applyProtection="0"/>
    <xf numFmtId="0" fontId="38" fillId="20" borderId="2" applyNumberFormat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96">
    <xf numFmtId="0" fontId="0" fillId="0" borderId="0" xfId="0"/>
    <xf numFmtId="0" fontId="3" fillId="0" borderId="0" xfId="31" applyFont="1"/>
    <xf numFmtId="0" fontId="2" fillId="0" borderId="0" xfId="31" applyFont="1"/>
    <xf numFmtId="0" fontId="1" fillId="0" borderId="0" xfId="31"/>
    <xf numFmtId="0" fontId="1" fillId="0" borderId="0" xfId="31" applyAlignment="1"/>
    <xf numFmtId="0" fontId="4" fillId="0" borderId="0" xfId="31" applyFont="1"/>
    <xf numFmtId="0" fontId="4" fillId="0" borderId="7" xfId="31" applyFont="1" applyBorder="1" applyAlignment="1">
      <alignment horizontal="center" vertical="center"/>
    </xf>
    <xf numFmtId="0" fontId="6" fillId="0" borderId="0" xfId="31" applyFont="1" applyAlignment="1">
      <alignment horizontal="center" vertical="center" wrapText="1"/>
    </xf>
    <xf numFmtId="0" fontId="5" fillId="0" borderId="0" xfId="31" applyFont="1" applyAlignment="1">
      <alignment vertical="center" wrapText="1"/>
    </xf>
    <xf numFmtId="0" fontId="9" fillId="0" borderId="0" xfId="3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49" fontId="7" fillId="0" borderId="0" xfId="31" applyNumberFormat="1" applyFont="1" applyBorder="1" applyAlignment="1">
      <alignment vertical="center" wrapText="1"/>
    </xf>
    <xf numFmtId="0" fontId="8" fillId="0" borderId="0" xfId="31" applyFont="1" applyBorder="1" applyAlignment="1">
      <alignment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vertical="center" wrapText="1"/>
    </xf>
    <xf numFmtId="0" fontId="1" fillId="0" borderId="0" xfId="31" applyBorder="1"/>
    <xf numFmtId="0" fontId="9" fillId="0" borderId="0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11" fillId="0" borderId="0" xfId="31" applyFont="1"/>
    <xf numFmtId="0" fontId="4" fillId="0" borderId="0" xfId="31" applyFont="1" applyAlignment="1">
      <alignment horizontal="left" vertical="center" wrapText="1"/>
    </xf>
    <xf numFmtId="0" fontId="16" fillId="0" borderId="0" xfId="31" applyFont="1" applyAlignment="1">
      <alignment vertical="center" wrapText="1"/>
    </xf>
    <xf numFmtId="0" fontId="16" fillId="0" borderId="0" xfId="31" applyFont="1"/>
    <xf numFmtId="0" fontId="9" fillId="0" borderId="10" xfId="31" applyFont="1" applyBorder="1" applyAlignment="1">
      <alignment horizontal="center" vertical="center"/>
    </xf>
    <xf numFmtId="0" fontId="9" fillId="0" borderId="9" xfId="31" applyFont="1" applyBorder="1" applyAlignment="1">
      <alignment horizontal="center" vertical="center"/>
    </xf>
    <xf numFmtId="0" fontId="3" fillId="0" borderId="0" xfId="31" applyFont="1" applyBorder="1"/>
    <xf numFmtId="0" fontId="3" fillId="0" borderId="0" xfId="31" applyFont="1" applyBorder="1" applyAlignment="1"/>
    <xf numFmtId="0" fontId="3" fillId="0" borderId="0" xfId="31" applyFont="1" applyAlignment="1"/>
    <xf numFmtId="0" fontId="2" fillId="0" borderId="0" xfId="31" applyFont="1" applyAlignment="1">
      <alignment vertical="center" wrapText="1"/>
    </xf>
    <xf numFmtId="0" fontId="4" fillId="0" borderId="0" xfId="31" applyFont="1" applyBorder="1" applyAlignment="1">
      <alignment horizontal="center" vertical="center"/>
    </xf>
    <xf numFmtId="0" fontId="3" fillId="0" borderId="0" xfId="31" applyFont="1" applyBorder="1" applyAlignment="1">
      <alignment wrapText="1"/>
    </xf>
    <xf numFmtId="0" fontId="4" fillId="0" borderId="0" xfId="31" applyFont="1" applyAlignment="1">
      <alignment horizontal="center" vertical="center" wrapText="1"/>
    </xf>
    <xf numFmtId="0" fontId="18" fillId="0" borderId="0" xfId="31" applyFont="1" applyAlignment="1">
      <alignment vertical="center" wrapText="1"/>
    </xf>
    <xf numFmtId="0" fontId="1" fillId="0" borderId="0" xfId="31" applyAlignment="1">
      <alignment horizontal="left"/>
    </xf>
    <xf numFmtId="0" fontId="18" fillId="0" borderId="0" xfId="35" applyFont="1" applyFill="1" applyAlignment="1"/>
    <xf numFmtId="0" fontId="18" fillId="0" borderId="0" xfId="35" applyFont="1" applyFill="1" applyAlignment="1">
      <alignment horizontal="left"/>
    </xf>
    <xf numFmtId="0" fontId="6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vertical="center" wrapText="1"/>
    </xf>
    <xf numFmtId="0" fontId="18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vertical="center" wrapText="1"/>
    </xf>
    <xf numFmtId="0" fontId="18" fillId="0" borderId="0" xfId="31" applyFont="1" applyBorder="1" applyAlignment="1">
      <alignment horizontal="center"/>
    </xf>
    <xf numFmtId="165" fontId="18" fillId="0" borderId="0" xfId="31" applyNumberFormat="1" applyFont="1" applyBorder="1" applyAlignment="1">
      <alignment horizontal="center" vertical="center" wrapText="1"/>
    </xf>
    <xf numFmtId="2" fontId="1" fillId="0" borderId="0" xfId="31" applyNumberFormat="1" applyAlignment="1">
      <alignment horizontal="center" vertical="center"/>
    </xf>
    <xf numFmtId="0" fontId="21" fillId="0" borderId="0" xfId="31" applyFont="1"/>
    <xf numFmtId="0" fontId="9" fillId="0" borderId="0" xfId="31" applyFont="1" applyAlignment="1">
      <alignment horizontal="center" vertical="center"/>
    </xf>
    <xf numFmtId="0" fontId="9" fillId="0" borderId="0" xfId="31" applyFont="1"/>
    <xf numFmtId="0" fontId="9" fillId="0" borderId="8" xfId="31" applyFont="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9" fillId="0" borderId="0" xfId="31" applyFont="1" applyBorder="1" applyAlignment="1">
      <alignment vertical="center" wrapText="1"/>
    </xf>
    <xf numFmtId="0" fontId="1" fillId="0" borderId="8" xfId="31" applyBorder="1"/>
    <xf numFmtId="0" fontId="9" fillId="0" borderId="12" xfId="31" applyFont="1" applyBorder="1" applyAlignment="1">
      <alignment horizontal="center" wrapText="1"/>
    </xf>
    <xf numFmtId="0" fontId="1" fillId="0" borderId="12" xfId="31" applyBorder="1"/>
    <xf numFmtId="0" fontId="1" fillId="0" borderId="13" xfId="31" applyBorder="1"/>
    <xf numFmtId="0" fontId="1" fillId="0" borderId="10" xfId="31" applyBorder="1" applyAlignment="1"/>
    <xf numFmtId="0" fontId="9" fillId="0" borderId="13" xfId="31" applyFont="1" applyBorder="1" applyAlignment="1">
      <alignment horizontal="center" vertical="top" wrapText="1"/>
    </xf>
    <xf numFmtId="0" fontId="9" fillId="0" borderId="14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top" wrapText="1"/>
    </xf>
    <xf numFmtId="0" fontId="5" fillId="0" borderId="0" xfId="31" applyFont="1" applyBorder="1" applyAlignment="1">
      <alignment vertical="center" wrapText="1"/>
    </xf>
    <xf numFmtId="0" fontId="4" fillId="0" borderId="0" xfId="31" applyFont="1" applyAlignment="1">
      <alignment vertical="center" wrapText="1"/>
    </xf>
    <xf numFmtId="0" fontId="20" fillId="0" borderId="11" xfId="31" applyFont="1" applyBorder="1" applyAlignment="1">
      <alignment wrapText="1"/>
    </xf>
    <xf numFmtId="0" fontId="18" fillId="0" borderId="10" xfId="31" applyFont="1" applyBorder="1" applyAlignment="1">
      <alignment wrapText="1"/>
    </xf>
    <xf numFmtId="0" fontId="1" fillId="0" borderId="9" xfId="31" applyBorder="1" applyAlignment="1"/>
    <xf numFmtId="0" fontId="20" fillId="0" borderId="10" xfId="31" applyFont="1" applyBorder="1" applyAlignment="1">
      <alignment horizontal="left" vertical="center" wrapText="1"/>
    </xf>
    <xf numFmtId="0" fontId="23" fillId="0" borderId="10" xfId="31" applyFont="1" applyBorder="1" applyAlignment="1">
      <alignment horizontal="center" vertical="center" wrapText="1"/>
    </xf>
    <xf numFmtId="0" fontId="18" fillId="0" borderId="10" xfId="31" applyFont="1" applyBorder="1" applyAlignment="1">
      <alignment vertical="top" wrapText="1"/>
    </xf>
    <xf numFmtId="49" fontId="3" fillId="0" borderId="0" xfId="31" applyNumberFormat="1" applyFont="1" applyAlignment="1">
      <alignment vertical="center" wrapText="1"/>
    </xf>
    <xf numFmtId="2" fontId="26" fillId="0" borderId="0" xfId="31" applyNumberFormat="1" applyFont="1" applyAlignment="1">
      <alignment vertical="center" wrapText="1"/>
    </xf>
    <xf numFmtId="49" fontId="20" fillId="0" borderId="8" xfId="31" applyNumberFormat="1" applyFont="1" applyBorder="1" applyAlignment="1">
      <alignment horizontal="center" vertical="center"/>
    </xf>
    <xf numFmtId="0" fontId="17" fillId="0" borderId="13" xfId="31" applyFont="1" applyBorder="1" applyAlignment="1">
      <alignment horizontal="center" vertical="top" wrapText="1"/>
    </xf>
    <xf numFmtId="0" fontId="20" fillId="0" borderId="11" xfId="31" applyFont="1" applyBorder="1" applyAlignment="1">
      <alignment vertical="top" wrapText="1"/>
    </xf>
    <xf numFmtId="0" fontId="9" fillId="0" borderId="14" xfId="31" applyFont="1" applyBorder="1"/>
    <xf numFmtId="0" fontId="6" fillId="0" borderId="8" xfId="31" applyFont="1" applyBorder="1" applyAlignment="1">
      <alignment horizontal="center" vertical="top" wrapText="1"/>
    </xf>
    <xf numFmtId="0" fontId="3" fillId="0" borderId="8" xfId="31" applyFont="1" applyBorder="1" applyAlignment="1">
      <alignment horizontal="left" vertical="center" wrapText="1"/>
    </xf>
    <xf numFmtId="0" fontId="20" fillId="0" borderId="8" xfId="31" applyFont="1" applyBorder="1" applyAlignment="1">
      <alignment horizontal="center" vertical="center" wrapText="1"/>
    </xf>
    <xf numFmtId="0" fontId="1" fillId="0" borderId="10" xfId="31" applyBorder="1"/>
    <xf numFmtId="0" fontId="20" fillId="0" borderId="11" xfId="31" applyFont="1" applyBorder="1" applyAlignment="1">
      <alignment horizontal="center" vertical="top" wrapText="1"/>
    </xf>
    <xf numFmtId="0" fontId="20" fillId="0" borderId="8" xfId="31" applyFont="1" applyBorder="1" applyAlignment="1">
      <alignment horizontal="center" wrapText="1"/>
    </xf>
    <xf numFmtId="0" fontId="1" fillId="0" borderId="10" xfId="31" applyBorder="1" applyAlignment="1">
      <alignment horizontal="center"/>
    </xf>
    <xf numFmtId="0" fontId="3" fillId="0" borderId="8" xfId="31" applyFont="1" applyBorder="1" applyAlignment="1">
      <alignment horizontal="center" vertical="center"/>
    </xf>
    <xf numFmtId="49" fontId="3" fillId="0" borderId="0" xfId="31" applyNumberFormat="1" applyFont="1" applyAlignment="1">
      <alignment horizontal="left" vertical="center" wrapText="1"/>
    </xf>
    <xf numFmtId="0" fontId="9" fillId="0" borderId="13" xfId="31" applyFont="1" applyBorder="1" applyAlignment="1">
      <alignment horizontal="center" vertical="center" wrapText="1"/>
    </xf>
    <xf numFmtId="49" fontId="3" fillId="0" borderId="8" xfId="31" applyNumberFormat="1" applyFont="1" applyBorder="1" applyAlignment="1">
      <alignment horizontal="center" vertical="center"/>
    </xf>
    <xf numFmtId="0" fontId="22" fillId="0" borderId="0" xfId="31" applyFont="1"/>
    <xf numFmtId="0" fontId="7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horizontal="center" wrapText="1"/>
    </xf>
    <xf numFmtId="0" fontId="1" fillId="0" borderId="0" xfId="31" applyAlignment="1">
      <alignment wrapText="1"/>
    </xf>
    <xf numFmtId="14" fontId="5" fillId="0" borderId="7" xfId="31" applyNumberFormat="1" applyFont="1" applyBorder="1" applyAlignment="1">
      <alignment horizontal="center" wrapText="1"/>
    </xf>
    <xf numFmtId="0" fontId="6" fillId="0" borderId="0" xfId="31" applyFont="1" applyAlignment="1">
      <alignment horizontal="center" vertical="center" wrapText="1"/>
    </xf>
    <xf numFmtId="0" fontId="8" fillId="0" borderId="0" xfId="31" applyFont="1" applyBorder="1" applyAlignment="1">
      <alignment horizontal="left" vertical="center" wrapText="1"/>
    </xf>
    <xf numFmtId="49" fontId="3" fillId="0" borderId="0" xfId="31" applyNumberFormat="1" applyFont="1" applyAlignment="1">
      <alignment vertical="center" wrapText="1"/>
    </xf>
    <xf numFmtId="0" fontId="3" fillId="0" borderId="0" xfId="31" applyFont="1" applyAlignment="1"/>
    <xf numFmtId="0" fontId="13" fillId="0" borderId="7" xfId="31" applyFont="1" applyBorder="1" applyAlignment="1">
      <alignment horizontal="center"/>
    </xf>
    <xf numFmtId="0" fontId="19" fillId="0" borderId="7" xfId="31" applyFont="1" applyBorder="1" applyAlignment="1"/>
    <xf numFmtId="0" fontId="3" fillId="0" borderId="0" xfId="31" applyFont="1" applyBorder="1" applyAlignment="1">
      <alignment horizontal="center" vertical="top" wrapText="1"/>
    </xf>
    <xf numFmtId="0" fontId="1" fillId="0" borderId="0" xfId="31" applyAlignment="1"/>
    <xf numFmtId="0" fontId="3" fillId="0" borderId="0" xfId="31" applyFont="1" applyBorder="1" applyAlignment="1">
      <alignment horizontal="left"/>
    </xf>
    <xf numFmtId="49" fontId="7" fillId="0" borderId="0" xfId="31" applyNumberFormat="1" applyFont="1" applyBorder="1" applyAlignment="1">
      <alignment horizontal="left" vertical="center" wrapText="1"/>
    </xf>
    <xf numFmtId="0" fontId="8" fillId="0" borderId="0" xfId="31" applyFont="1" applyAlignment="1">
      <alignment horizontal="left" vertical="center" wrapText="1"/>
    </xf>
    <xf numFmtId="2" fontId="3" fillId="0" borderId="0" xfId="31" applyNumberFormat="1" applyFont="1" applyAlignment="1">
      <alignment vertical="center" wrapText="1"/>
    </xf>
    <xf numFmtId="49" fontId="3" fillId="0" borderId="0" xfId="31" applyNumberFormat="1" applyFont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0" fontId="18" fillId="0" borderId="0" xfId="35" applyFont="1" applyFill="1" applyAlignment="1">
      <alignment horizontal="left" vertical="center" wrapText="1"/>
    </xf>
    <xf numFmtId="49" fontId="3" fillId="0" borderId="0" xfId="31" applyNumberFormat="1" applyFont="1" applyAlignment="1">
      <alignment horizontal="left" vertical="top" wrapText="1"/>
    </xf>
    <xf numFmtId="164" fontId="18" fillId="0" borderId="0" xfId="31" applyNumberFormat="1" applyFont="1" applyFill="1" applyAlignment="1">
      <alignment horizontal="left" vertical="center" wrapText="1"/>
    </xf>
    <xf numFmtId="164" fontId="18" fillId="0" borderId="0" xfId="31" applyNumberFormat="1" applyFont="1" applyFill="1" applyAlignment="1">
      <alignment vertical="center" wrapText="1"/>
    </xf>
    <xf numFmtId="0" fontId="18" fillId="0" borderId="0" xfId="31" applyFont="1" applyFill="1" applyAlignment="1">
      <alignment vertical="center" wrapText="1"/>
    </xf>
    <xf numFmtId="0" fontId="3" fillId="0" borderId="0" xfId="31" applyFont="1"/>
    <xf numFmtId="0" fontId="3" fillId="0" borderId="11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/>
    </xf>
    <xf numFmtId="0" fontId="3" fillId="0" borderId="9" xfId="31" applyFont="1" applyBorder="1" applyAlignment="1">
      <alignment horizontal="center" vertical="center"/>
    </xf>
    <xf numFmtId="0" fontId="6" fillId="0" borderId="0" xfId="31" applyFont="1" applyAlignment="1">
      <alignment horizontal="left" vertical="center" wrapText="1"/>
    </xf>
    <xf numFmtId="0" fontId="9" fillId="0" borderId="11" xfId="31" applyFont="1" applyBorder="1" applyAlignment="1">
      <alignment horizontal="center" vertical="center" wrapText="1"/>
    </xf>
    <xf numFmtId="0" fontId="9" fillId="0" borderId="20" xfId="31" applyFont="1" applyBorder="1" applyAlignment="1">
      <alignment horizontal="center" vertical="center" wrapText="1"/>
    </xf>
    <xf numFmtId="0" fontId="9" fillId="0" borderId="21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13" fillId="0" borderId="11" xfId="31" applyFont="1" applyBorder="1" applyAlignment="1">
      <alignment horizontal="center" vertical="center" wrapText="1"/>
    </xf>
    <xf numFmtId="165" fontId="3" fillId="0" borderId="11" xfId="31" applyNumberFormat="1" applyFont="1" applyFill="1" applyBorder="1" applyAlignment="1">
      <alignment horizontal="center" vertical="center" wrapText="1"/>
    </xf>
    <xf numFmtId="165" fontId="3" fillId="0" borderId="10" xfId="31" applyNumberFormat="1" applyFont="1" applyFill="1" applyBorder="1" applyAlignment="1">
      <alignment horizontal="center" vertical="center" wrapText="1"/>
    </xf>
    <xf numFmtId="0" fontId="3" fillId="0" borderId="10" xfId="31" applyFont="1" applyFill="1" applyBorder="1" applyAlignment="1">
      <alignment horizontal="center" vertical="center" wrapText="1"/>
    </xf>
    <xf numFmtId="0" fontId="3" fillId="0" borderId="9" xfId="31" applyFont="1" applyFill="1" applyBorder="1" applyAlignment="1">
      <alignment horizontal="center" vertical="center" wrapText="1"/>
    </xf>
    <xf numFmtId="165" fontId="3" fillId="0" borderId="11" xfId="31" applyNumberFormat="1" applyFont="1" applyBorder="1" applyAlignment="1">
      <alignment horizontal="center" vertical="center" wrapText="1"/>
    </xf>
    <xf numFmtId="164" fontId="3" fillId="0" borderId="0" xfId="31" applyNumberFormat="1" applyFont="1" applyFill="1" applyAlignment="1">
      <alignment horizontal="left" vertical="center" wrapText="1"/>
    </xf>
    <xf numFmtId="164" fontId="3" fillId="0" borderId="0" xfId="31" applyNumberFormat="1" applyFont="1" applyAlignment="1">
      <alignment vertical="center" wrapText="1"/>
    </xf>
    <xf numFmtId="0" fontId="3" fillId="0" borderId="8" xfId="31" applyFont="1" applyBorder="1" applyAlignment="1">
      <alignment horizontal="center" vertical="center" wrapText="1"/>
    </xf>
    <xf numFmtId="0" fontId="18" fillId="0" borderId="7" xfId="31" applyFont="1" applyBorder="1" applyAlignment="1">
      <alignment vertical="center" wrapText="1"/>
    </xf>
    <xf numFmtId="0" fontId="13" fillId="0" borderId="8" xfId="31" applyFont="1" applyBorder="1" applyAlignment="1">
      <alignment horizontal="center" vertical="center" wrapText="1"/>
    </xf>
    <xf numFmtId="0" fontId="13" fillId="0" borderId="8" xfId="31" applyFont="1" applyBorder="1" applyAlignment="1">
      <alignment horizontal="center"/>
    </xf>
    <xf numFmtId="165" fontId="13" fillId="0" borderId="8" xfId="31" applyNumberFormat="1" applyFont="1" applyBorder="1" applyAlignment="1">
      <alignment horizontal="center" vertical="center" wrapText="1"/>
    </xf>
    <xf numFmtId="0" fontId="4" fillId="0" borderId="0" xfId="31" applyFont="1" applyAlignment="1">
      <alignment horizontal="left" vertical="center" wrapText="1"/>
    </xf>
    <xf numFmtId="0" fontId="1" fillId="0" borderId="8" xfId="31" applyBorder="1" applyAlignment="1">
      <alignment horizontal="center" vertical="center" wrapText="1"/>
    </xf>
    <xf numFmtId="0" fontId="3" fillId="0" borderId="11" xfId="31" applyFont="1" applyBorder="1" applyAlignment="1">
      <alignment horizontal="left" vertical="center" wrapText="1"/>
    </xf>
    <xf numFmtId="0" fontId="3" fillId="0" borderId="10" xfId="31" applyFont="1" applyBorder="1" applyAlignment="1">
      <alignment horizontal="left" vertical="center" wrapText="1"/>
    </xf>
    <xf numFmtId="0" fontId="3" fillId="0" borderId="9" xfId="31" applyFont="1" applyBorder="1" applyAlignment="1">
      <alignment horizontal="left" vertical="center" wrapText="1"/>
    </xf>
    <xf numFmtId="165" fontId="9" fillId="0" borderId="11" xfId="31" applyNumberFormat="1" applyFont="1" applyBorder="1" applyAlignment="1">
      <alignment horizontal="center" vertical="center"/>
    </xf>
    <xf numFmtId="165" fontId="1" fillId="0" borderId="10" xfId="31" applyNumberFormat="1" applyBorder="1" applyAlignment="1">
      <alignment horizontal="center" vertical="center"/>
    </xf>
    <xf numFmtId="165" fontId="1" fillId="0" borderId="9" xfId="31" applyNumberFormat="1" applyBorder="1" applyAlignment="1">
      <alignment horizontal="center" vertical="center"/>
    </xf>
    <xf numFmtId="0" fontId="20" fillId="0" borderId="11" xfId="31" applyFont="1" applyBorder="1" applyAlignment="1">
      <alignment horizontal="left" vertical="center" wrapText="1"/>
    </xf>
    <xf numFmtId="0" fontId="20" fillId="0" borderId="10" xfId="31" applyFont="1" applyBorder="1" applyAlignment="1">
      <alignment horizontal="left" vertical="center" wrapText="1"/>
    </xf>
    <xf numFmtId="0" fontId="3" fillId="0" borderId="16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/>
    </xf>
    <xf numFmtId="0" fontId="3" fillId="0" borderId="15" xfId="31" applyFont="1" applyBorder="1" applyAlignment="1">
      <alignment horizontal="center" vertical="center"/>
    </xf>
    <xf numFmtId="0" fontId="9" fillId="0" borderId="16" xfId="31" applyFont="1" applyBorder="1" applyAlignment="1">
      <alignment horizontal="center" vertical="center"/>
    </xf>
    <xf numFmtId="0" fontId="1" fillId="0" borderId="7" xfId="31" applyBorder="1" applyAlignment="1">
      <alignment horizontal="center" vertical="center"/>
    </xf>
    <xf numFmtId="0" fontId="1" fillId="0" borderId="15" xfId="31" applyBorder="1" applyAlignment="1">
      <alignment horizontal="center" vertical="center"/>
    </xf>
    <xf numFmtId="165" fontId="9" fillId="0" borderId="11" xfId="31" applyNumberFormat="1" applyFont="1" applyBorder="1" applyAlignment="1">
      <alignment horizontal="center" vertical="center" wrapText="1"/>
    </xf>
    <xf numFmtId="0" fontId="9" fillId="0" borderId="12" xfId="31" applyFont="1" applyBorder="1" applyAlignment="1">
      <alignment horizontal="center" wrapText="1"/>
    </xf>
    <xf numFmtId="0" fontId="2" fillId="0" borderId="7" xfId="31" applyFont="1" applyBorder="1" applyAlignment="1">
      <alignment horizontal="center" vertical="center"/>
    </xf>
    <xf numFmtId="0" fontId="2" fillId="0" borderId="15" xfId="31" applyFont="1" applyBorder="1" applyAlignment="1">
      <alignment horizontal="center" vertical="center"/>
    </xf>
    <xf numFmtId="0" fontId="3" fillId="0" borderId="11" xfId="31" applyFont="1" applyBorder="1" applyAlignment="1">
      <alignment vertical="center" wrapText="1"/>
    </xf>
    <xf numFmtId="0" fontId="3" fillId="0" borderId="10" xfId="31" applyFont="1" applyBorder="1" applyAlignment="1">
      <alignment vertical="center" wrapText="1"/>
    </xf>
    <xf numFmtId="0" fontId="3" fillId="0" borderId="9" xfId="31" applyFont="1" applyBorder="1" applyAlignment="1">
      <alignment vertical="center" wrapText="1"/>
    </xf>
    <xf numFmtId="0" fontId="9" fillId="0" borderId="11" xfId="31" applyFont="1" applyFill="1" applyBorder="1" applyAlignment="1">
      <alignment horizontal="center" vertical="center"/>
    </xf>
    <xf numFmtId="0" fontId="2" fillId="0" borderId="10" xfId="31" applyFont="1" applyFill="1" applyBorder="1" applyAlignment="1">
      <alignment horizontal="center" vertical="center"/>
    </xf>
    <xf numFmtId="0" fontId="2" fillId="0" borderId="9" xfId="31" applyFont="1" applyFill="1" applyBorder="1" applyAlignment="1">
      <alignment horizontal="center" vertical="center"/>
    </xf>
    <xf numFmtId="0" fontId="9" fillId="0" borderId="12" xfId="31" applyFont="1" applyBorder="1" applyAlignment="1">
      <alignment horizontal="center" vertical="top" wrapText="1"/>
    </xf>
    <xf numFmtId="0" fontId="9" fillId="0" borderId="16" xfId="31" applyFont="1" applyBorder="1" applyAlignment="1">
      <alignment horizontal="center" vertical="top" wrapText="1"/>
    </xf>
    <xf numFmtId="4" fontId="9" fillId="0" borderId="16" xfId="31" applyNumberFormat="1" applyFont="1" applyBorder="1" applyAlignment="1">
      <alignment horizontal="center" vertical="center"/>
    </xf>
    <xf numFmtId="0" fontId="9" fillId="0" borderId="16" xfId="31" applyFont="1" applyFill="1" applyBorder="1" applyAlignment="1">
      <alignment horizontal="center" vertical="center"/>
    </xf>
    <xf numFmtId="0" fontId="2" fillId="0" borderId="7" xfId="31" applyFont="1" applyFill="1" applyBorder="1" applyAlignment="1">
      <alignment horizontal="center" vertical="center"/>
    </xf>
    <xf numFmtId="0" fontId="2" fillId="0" borderId="15" xfId="31" applyFont="1" applyFill="1" applyBorder="1" applyAlignment="1">
      <alignment horizontal="center" vertical="center"/>
    </xf>
    <xf numFmtId="0" fontId="20" fillId="0" borderId="11" xfId="31" applyFont="1" applyBorder="1" applyAlignment="1">
      <alignment vertical="top" wrapText="1"/>
    </xf>
    <xf numFmtId="0" fontId="20" fillId="0" borderId="10" xfId="31" applyFont="1" applyBorder="1" applyAlignment="1">
      <alignment vertical="top" wrapText="1"/>
    </xf>
    <xf numFmtId="0" fontId="24" fillId="0" borderId="16" xfId="31" applyFont="1" applyBorder="1" applyAlignment="1">
      <alignment horizontal="center" vertical="center" wrapText="1"/>
    </xf>
    <xf numFmtId="0" fontId="27" fillId="0" borderId="16" xfId="31" applyFont="1" applyBorder="1" applyAlignment="1">
      <alignment horizontal="center" vertical="center" wrapText="1"/>
    </xf>
    <xf numFmtId="0" fontId="9" fillId="0" borderId="7" xfId="31" applyFont="1" applyBorder="1" applyAlignment="1">
      <alignment horizontal="center" vertical="center"/>
    </xf>
    <xf numFmtId="0" fontId="9" fillId="0" borderId="15" xfId="31" applyFont="1" applyBorder="1" applyAlignment="1">
      <alignment horizontal="center" vertical="center"/>
    </xf>
    <xf numFmtId="0" fontId="9" fillId="0" borderId="8" xfId="31" applyFont="1" applyBorder="1" applyAlignment="1">
      <alignment vertical="center" wrapText="1"/>
    </xf>
    <xf numFmtId="0" fontId="9" fillId="0" borderId="8" xfId="31" applyFont="1" applyBorder="1" applyAlignment="1">
      <alignment horizontal="center" vertical="center" wrapText="1"/>
    </xf>
    <xf numFmtId="0" fontId="9" fillId="0" borderId="18" xfId="31" applyFont="1" applyBorder="1" applyAlignment="1">
      <alignment horizontal="center" vertical="center" wrapText="1"/>
    </xf>
    <xf numFmtId="0" fontId="9" fillId="0" borderId="14" xfId="31" applyFont="1" applyBorder="1" applyAlignment="1">
      <alignment horizontal="center" vertical="center" wrapText="1"/>
    </xf>
    <xf numFmtId="0" fontId="9" fillId="0" borderId="19" xfId="31" applyFont="1" applyBorder="1" applyAlignment="1">
      <alignment horizontal="center" vertical="center" wrapText="1"/>
    </xf>
    <xf numFmtId="0" fontId="9" fillId="0" borderId="16" xfId="31" applyFont="1" applyBorder="1" applyAlignment="1">
      <alignment horizontal="center" vertical="center" wrapText="1"/>
    </xf>
    <xf numFmtId="0" fontId="9" fillId="0" borderId="7" xfId="31" applyFont="1" applyBorder="1" applyAlignment="1">
      <alignment horizontal="center" vertical="center" wrapText="1"/>
    </xf>
    <xf numFmtId="0" fontId="9" fillId="0" borderId="15" xfId="31" applyFont="1" applyBorder="1" applyAlignment="1">
      <alignment horizontal="center" vertical="center" wrapText="1"/>
    </xf>
    <xf numFmtId="0" fontId="9" fillId="0" borderId="17" xfId="31" applyFont="1" applyBorder="1" applyAlignment="1">
      <alignment horizontal="center" vertical="center" wrapText="1"/>
    </xf>
    <xf numFmtId="0" fontId="1" fillId="0" borderId="13" xfId="3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16" fillId="0" borderId="0" xfId="31" applyFont="1" applyAlignment="1">
      <alignment vertical="center" wrapText="1"/>
    </xf>
    <xf numFmtId="0" fontId="3" fillId="0" borderId="14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 wrapText="1"/>
    </xf>
    <xf numFmtId="0" fontId="4" fillId="0" borderId="7" xfId="31" applyFont="1" applyBorder="1" applyAlignment="1">
      <alignment horizontal="center" vertical="center" wrapText="1"/>
    </xf>
    <xf numFmtId="0" fontId="14" fillId="0" borderId="11" xfId="31" applyFont="1" applyBorder="1" applyAlignment="1">
      <alignment horizontal="left" vertical="center" wrapText="1"/>
    </xf>
    <xf numFmtId="0" fontId="14" fillId="0" borderId="10" xfId="31" applyFont="1" applyBorder="1" applyAlignment="1">
      <alignment horizontal="left" vertical="center" wrapText="1"/>
    </xf>
    <xf numFmtId="0" fontId="14" fillId="0" borderId="9" xfId="31" applyFont="1" applyBorder="1" applyAlignment="1">
      <alignment horizontal="left" vertical="center" wrapText="1"/>
    </xf>
    <xf numFmtId="0" fontId="15" fillId="0" borderId="0" xfId="31" applyFont="1" applyBorder="1" applyAlignment="1">
      <alignment vertical="center" wrapText="1"/>
    </xf>
    <xf numFmtId="0" fontId="15" fillId="0" borderId="0" xfId="31" applyFont="1" applyBorder="1" applyAlignment="1">
      <alignment horizontal="left" vertical="center" wrapText="1"/>
    </xf>
    <xf numFmtId="0" fontId="3" fillId="0" borderId="0" xfId="31" applyFont="1" applyBorder="1" applyAlignment="1">
      <alignment vertical="center" wrapText="1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S249"/>
  <sheetViews>
    <sheetView tabSelected="1" view="pageBreakPreview" topLeftCell="A6" zoomScale="75" zoomScaleNormal="75" zoomScaleSheetLayoutView="75" workbookViewId="0">
      <pane xSplit="18555" topLeftCell="AD1"/>
      <selection activeCell="N9" sqref="N9"/>
      <selection pane="topRight" activeCell="A66" sqref="A66:Q79"/>
    </sheetView>
  </sheetViews>
  <sheetFormatPr defaultRowHeight="12.75"/>
  <cols>
    <col min="1" max="1" width="12.140625" style="3" customWidth="1"/>
    <col min="2" max="2" width="16.28515625" style="3" customWidth="1"/>
    <col min="3" max="3" width="19.28515625" style="3" customWidth="1"/>
    <col min="4" max="4" width="9.7109375" style="3" customWidth="1"/>
    <col min="5" max="5" width="22.28515625" style="3" customWidth="1"/>
    <col min="6" max="6" width="11.140625" style="3" customWidth="1"/>
    <col min="7" max="7" width="10.28515625" style="3" customWidth="1"/>
    <col min="8" max="8" width="11" style="3" customWidth="1"/>
    <col min="9" max="9" width="9.28515625" style="3" customWidth="1"/>
    <col min="10" max="10" width="8.85546875" style="3" customWidth="1"/>
    <col min="11" max="11" width="11.42578125" style="3" customWidth="1"/>
    <col min="12" max="12" width="9" style="3" customWidth="1"/>
    <col min="13" max="13" width="7.85546875" style="3" customWidth="1"/>
    <col min="14" max="14" width="9" style="3" customWidth="1"/>
    <col min="15" max="15" width="7.28515625" style="3" customWidth="1"/>
    <col min="16" max="16" width="9.42578125" style="3" customWidth="1"/>
    <col min="17" max="17" width="7.28515625" style="3" customWidth="1"/>
    <col min="18" max="18" width="17.85546875" style="3" customWidth="1"/>
    <col min="19" max="16384" width="9.140625" style="3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5" t="s">
        <v>12</v>
      </c>
      <c r="L1" s="1"/>
      <c r="M1" s="1"/>
      <c r="N1" s="1"/>
      <c r="O1" s="1"/>
      <c r="P1" s="1"/>
      <c r="Q1" s="1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97" t="s">
        <v>13</v>
      </c>
      <c r="L2" s="97"/>
      <c r="M2" s="97"/>
      <c r="N2" s="97"/>
      <c r="O2" s="97"/>
      <c r="P2" s="97"/>
      <c r="Q2" s="97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1" t="s">
        <v>14</v>
      </c>
      <c r="L3" s="1"/>
      <c r="M3" s="1"/>
      <c r="N3" s="1"/>
      <c r="O3" s="1"/>
      <c r="P3" s="1"/>
      <c r="Q3" s="1"/>
    </row>
    <row r="4" spans="1:17" ht="15.75">
      <c r="A4" s="2"/>
      <c r="B4" s="2"/>
      <c r="C4" s="2"/>
      <c r="D4" s="2"/>
      <c r="E4" s="2"/>
      <c r="F4" s="2"/>
      <c r="G4" s="2"/>
      <c r="H4" s="2"/>
      <c r="I4" s="2"/>
      <c r="J4" s="2"/>
      <c r="K4" s="5" t="s">
        <v>12</v>
      </c>
      <c r="L4" s="1"/>
      <c r="M4" s="1"/>
      <c r="N4" s="1"/>
      <c r="O4" s="1"/>
      <c r="P4" s="1"/>
      <c r="Q4" s="1"/>
    </row>
    <row r="5" spans="1:17" ht="15">
      <c r="A5" s="2"/>
      <c r="B5" s="2"/>
      <c r="C5" s="2"/>
      <c r="D5" s="2"/>
      <c r="E5" s="2"/>
      <c r="F5" s="2"/>
      <c r="G5" s="2"/>
      <c r="H5" s="2"/>
      <c r="I5" s="2"/>
      <c r="J5" s="2"/>
      <c r="K5" s="1" t="s">
        <v>15</v>
      </c>
      <c r="L5" s="1"/>
      <c r="M5" s="1"/>
      <c r="N5" s="1"/>
      <c r="O5" s="1"/>
      <c r="P5" s="1"/>
      <c r="Q5" s="1"/>
    </row>
    <row r="6" spans="1:17" ht="15">
      <c r="A6" s="2"/>
      <c r="B6" s="2"/>
      <c r="C6" s="2"/>
      <c r="D6" s="2"/>
      <c r="E6" s="2"/>
      <c r="F6" s="2"/>
      <c r="G6" s="2"/>
      <c r="H6" s="2"/>
      <c r="I6" s="2"/>
      <c r="J6" s="2"/>
      <c r="K6" s="98" t="s">
        <v>16</v>
      </c>
      <c r="L6" s="98"/>
      <c r="M6" s="98"/>
      <c r="N6" s="98"/>
      <c r="O6" s="99"/>
      <c r="P6" s="99"/>
      <c r="Q6" s="99"/>
    </row>
    <row r="7" spans="1:17" ht="15">
      <c r="A7" s="2"/>
      <c r="B7" s="2"/>
      <c r="C7" s="2"/>
      <c r="D7" s="2"/>
      <c r="E7" s="2"/>
      <c r="F7" s="2"/>
      <c r="G7" s="2"/>
      <c r="H7" s="2"/>
      <c r="I7" s="2"/>
      <c r="J7" s="2"/>
      <c r="K7" s="100" t="s">
        <v>17</v>
      </c>
      <c r="L7" s="100"/>
      <c r="M7" s="100"/>
      <c r="N7" s="100"/>
      <c r="O7" s="101"/>
      <c r="P7" s="101"/>
      <c r="Q7" s="101"/>
    </row>
    <row r="8" spans="1:17" ht="15">
      <c r="A8" s="2"/>
      <c r="B8" s="2"/>
      <c r="C8" s="2"/>
      <c r="D8" s="2"/>
      <c r="E8" s="2"/>
      <c r="F8" s="2"/>
      <c r="G8" s="2"/>
      <c r="H8" s="2"/>
      <c r="I8" s="2"/>
      <c r="J8" s="2"/>
      <c r="K8" s="63"/>
      <c r="L8" s="63"/>
      <c r="M8" s="63"/>
      <c r="N8" s="63"/>
      <c r="O8" s="4"/>
      <c r="P8" s="4"/>
      <c r="Q8" s="4"/>
    </row>
    <row r="9" spans="1:17" ht="15.75">
      <c r="A9" s="2"/>
      <c r="B9" s="2"/>
      <c r="C9" s="2"/>
      <c r="D9" s="2"/>
      <c r="E9" s="2"/>
      <c r="F9" s="2"/>
      <c r="G9" s="2"/>
      <c r="H9" s="2"/>
      <c r="I9" s="2"/>
      <c r="J9" s="2"/>
      <c r="K9" s="93" t="s">
        <v>8</v>
      </c>
      <c r="L9" s="93"/>
      <c r="M9" s="6" t="s">
        <v>0</v>
      </c>
      <c r="N9" s="89">
        <v>147</v>
      </c>
      <c r="O9" s="28"/>
      <c r="P9" s="29"/>
      <c r="Q9" s="31"/>
    </row>
    <row r="10" spans="1:17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8"/>
      <c r="L10" s="28"/>
      <c r="M10" s="28"/>
      <c r="N10" s="28"/>
      <c r="O10" s="28"/>
      <c r="P10" s="29"/>
      <c r="Q10" s="29"/>
    </row>
    <row r="11" spans="1:17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02" t="s">
        <v>74</v>
      </c>
      <c r="L11" s="102"/>
      <c r="M11" s="102"/>
      <c r="N11" s="29"/>
      <c r="O11" s="29"/>
      <c r="P11" s="29"/>
      <c r="Q11" s="29"/>
    </row>
    <row r="12" spans="1:17" ht="28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98" t="s">
        <v>72</v>
      </c>
      <c r="L12" s="98"/>
      <c r="M12" s="98"/>
      <c r="N12" s="98"/>
      <c r="O12" s="99"/>
      <c r="P12" s="99"/>
      <c r="Q12" s="99"/>
    </row>
    <row r="13" spans="1:17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91" t="s">
        <v>19</v>
      </c>
      <c r="L13" s="91"/>
      <c r="M13" s="91"/>
      <c r="N13" s="91"/>
      <c r="O13" s="92"/>
      <c r="P13" s="92"/>
      <c r="Q13" s="92"/>
    </row>
    <row r="14" spans="1:17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8"/>
      <c r="L14" s="28"/>
      <c r="M14" s="29"/>
      <c r="N14" s="29"/>
      <c r="O14" s="29"/>
      <c r="P14" s="29"/>
      <c r="Q14" s="29"/>
    </row>
    <row r="15" spans="1:17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93" t="str">
        <f>K9</f>
        <v>від 29.03.2016</v>
      </c>
      <c r="L15" s="93"/>
      <c r="M15" s="6" t="s">
        <v>18</v>
      </c>
      <c r="N15" s="64" t="s">
        <v>11</v>
      </c>
      <c r="O15" s="64"/>
      <c r="P15" s="64"/>
      <c r="Q15" s="64"/>
    </row>
    <row r="16" spans="1:17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9"/>
      <c r="L16" s="29"/>
      <c r="M16" s="29"/>
      <c r="N16" s="29"/>
      <c r="O16" s="29"/>
      <c r="P16" s="29"/>
      <c r="Q16" s="29"/>
    </row>
    <row r="17" spans="1:17" ht="15" hidden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2"/>
      <c r="L17" s="32"/>
      <c r="M17" s="32"/>
      <c r="N17" s="32"/>
      <c r="O17" s="32"/>
      <c r="P17" s="32"/>
      <c r="Q17" s="32"/>
    </row>
    <row r="18" spans="1:17" ht="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15"/>
      <c r="L18" s="27"/>
      <c r="M18" s="27"/>
      <c r="N18" s="27"/>
      <c r="O18" s="27"/>
      <c r="P18" s="27"/>
      <c r="Q18" s="27"/>
    </row>
    <row r="19" spans="1:17" ht="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15"/>
      <c r="L19" s="27"/>
      <c r="M19" s="27"/>
      <c r="N19" s="27"/>
      <c r="O19" s="27"/>
      <c r="P19" s="27"/>
      <c r="Q19" s="27"/>
    </row>
    <row r="20" spans="1:17" ht="18" customHeight="1">
      <c r="A20" s="94" t="s">
        <v>20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1:17" ht="18" customHeight="1">
      <c r="A21" s="94" t="s">
        <v>1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1:17" ht="18" customHeight="1">
      <c r="A22" s="3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5.75" customHeight="1">
      <c r="A23" s="90" t="s">
        <v>75</v>
      </c>
      <c r="B23" s="90"/>
      <c r="C23" s="90"/>
      <c r="D23" s="90"/>
      <c r="E23" s="90"/>
      <c r="F23" s="90"/>
      <c r="G23" s="90"/>
      <c r="H23" s="90"/>
      <c r="I23" s="90"/>
      <c r="J23" s="90"/>
      <c r="K23" s="8"/>
      <c r="L23" s="8"/>
      <c r="M23" s="8"/>
      <c r="N23" s="8"/>
      <c r="O23" s="8"/>
      <c r="P23" s="8"/>
      <c r="Q23" s="8"/>
    </row>
    <row r="24" spans="1:17" ht="14.25" customHeight="1">
      <c r="A24" s="95" t="s">
        <v>21</v>
      </c>
      <c r="B24" s="95"/>
      <c r="C24" s="95"/>
      <c r="D24" s="95"/>
      <c r="E24" s="95"/>
      <c r="F24" s="95"/>
      <c r="G24" s="95"/>
      <c r="H24" s="95"/>
      <c r="I24" s="9"/>
      <c r="J24" s="9"/>
      <c r="K24" s="9"/>
      <c r="L24" s="9"/>
      <c r="M24" s="9"/>
      <c r="N24" s="9"/>
      <c r="O24" s="9"/>
      <c r="P24" s="9"/>
      <c r="Q24" s="9"/>
    </row>
    <row r="25" spans="1:17" ht="14.25">
      <c r="A25" s="10"/>
      <c r="B25" s="10"/>
      <c r="C25" s="10"/>
      <c r="D25" s="10"/>
      <c r="E25" s="10"/>
      <c r="F25" s="10"/>
      <c r="G25" s="10"/>
      <c r="H25" s="10"/>
      <c r="I25" s="9"/>
      <c r="J25" s="9"/>
      <c r="K25" s="9"/>
      <c r="L25" s="9"/>
      <c r="M25" s="9"/>
      <c r="N25" s="9"/>
      <c r="O25" s="9"/>
      <c r="P25" s="9"/>
      <c r="Q25" s="9"/>
    </row>
    <row r="26" spans="1:17" ht="15.75" customHeight="1">
      <c r="A26" s="90" t="s">
        <v>76</v>
      </c>
      <c r="B26" s="90"/>
      <c r="C26" s="90"/>
      <c r="D26" s="90"/>
      <c r="E26" s="90"/>
      <c r="F26" s="90"/>
      <c r="G26" s="90"/>
      <c r="H26" s="90"/>
      <c r="I26" s="90"/>
      <c r="J26" s="9"/>
      <c r="K26" s="9"/>
      <c r="L26" s="9"/>
      <c r="M26" s="9"/>
      <c r="N26" s="9"/>
      <c r="O26" s="9"/>
      <c r="P26" s="9"/>
      <c r="Q26" s="9"/>
    </row>
    <row r="27" spans="1:17" ht="14.25" customHeight="1">
      <c r="A27" s="95" t="s">
        <v>22</v>
      </c>
      <c r="B27" s="95"/>
      <c r="C27" s="95"/>
      <c r="D27" s="95"/>
      <c r="E27" s="95"/>
      <c r="F27" s="95"/>
      <c r="G27" s="95"/>
      <c r="H27" s="95"/>
      <c r="I27" s="9"/>
      <c r="J27" s="9"/>
      <c r="K27" s="9"/>
      <c r="L27" s="9"/>
      <c r="M27" s="9"/>
      <c r="N27" s="9"/>
      <c r="O27" s="9"/>
      <c r="P27" s="9"/>
      <c r="Q27" s="9"/>
    </row>
    <row r="28" spans="1:17" ht="14.25">
      <c r="A28" s="10"/>
      <c r="B28" s="10"/>
      <c r="C28" s="10"/>
      <c r="D28" s="10"/>
      <c r="E28" s="10"/>
      <c r="F28" s="10"/>
      <c r="G28" s="10"/>
      <c r="H28" s="10"/>
      <c r="I28" s="9"/>
      <c r="J28" s="9"/>
      <c r="K28" s="9"/>
      <c r="L28" s="9"/>
      <c r="M28" s="9"/>
      <c r="N28" s="9"/>
      <c r="O28" s="9"/>
      <c r="P28" s="9"/>
      <c r="Q28" s="9"/>
    </row>
    <row r="29" spans="1:17" ht="15.75" customHeight="1">
      <c r="A29" s="103" t="s">
        <v>96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1"/>
      <c r="L29" s="11"/>
      <c r="M29" s="11"/>
      <c r="N29" s="11"/>
      <c r="O29" s="11"/>
      <c r="P29" s="11"/>
      <c r="Q29" s="11"/>
    </row>
    <row r="30" spans="1:17" ht="12.75" customHeight="1">
      <c r="A30" s="104" t="s">
        <v>97</v>
      </c>
      <c r="B30" s="104"/>
      <c r="C30" s="104"/>
      <c r="D30" s="104"/>
      <c r="E30" s="104"/>
      <c r="F30" s="104"/>
      <c r="G30" s="104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4.25">
      <c r="A31" s="10"/>
      <c r="B31" s="10"/>
      <c r="C31" s="10"/>
      <c r="D31" s="10"/>
      <c r="E31" s="10"/>
      <c r="F31" s="10"/>
      <c r="G31" s="10"/>
      <c r="H31" s="10"/>
      <c r="I31" s="9"/>
      <c r="J31" s="9"/>
      <c r="K31" s="9"/>
      <c r="L31" s="9"/>
      <c r="M31" s="9"/>
      <c r="N31" s="9"/>
      <c r="O31" s="9"/>
      <c r="P31" s="9"/>
      <c r="Q31" s="9"/>
    </row>
    <row r="32" spans="1:17" ht="15.75" customHeight="1">
      <c r="A32" s="90" t="s">
        <v>10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1:17" ht="14.25" customHeight="1">
      <c r="A33" s="95"/>
      <c r="B33" s="95"/>
      <c r="C33" s="95"/>
      <c r="D33" s="95"/>
      <c r="E33" s="95"/>
      <c r="F33" s="95"/>
      <c r="G33" s="95"/>
      <c r="H33" s="10"/>
      <c r="I33" s="9"/>
      <c r="J33" s="9"/>
      <c r="K33" s="9"/>
      <c r="L33" s="9"/>
      <c r="M33" s="9"/>
      <c r="N33" s="9"/>
      <c r="O33" s="9"/>
      <c r="P33" s="9"/>
      <c r="Q33" s="9"/>
    </row>
    <row r="34" spans="1:17" ht="15.75" customHeight="1">
      <c r="A34" s="90" t="s">
        <v>23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"/>
      <c r="O34" s="9"/>
      <c r="P34" s="9"/>
      <c r="Q34" s="9"/>
    </row>
    <row r="35" spans="1:17" ht="18" customHeight="1">
      <c r="A35" s="96" t="s">
        <v>98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72"/>
      <c r="Q35" s="72"/>
    </row>
    <row r="36" spans="1:17" ht="18.75" customHeight="1">
      <c r="A36" s="96" t="s">
        <v>99</v>
      </c>
      <c r="B36" s="96"/>
      <c r="C36" s="96"/>
      <c r="D36" s="96"/>
      <c r="E36" s="96"/>
      <c r="F36" s="96"/>
      <c r="G36" s="96"/>
      <c r="H36" s="65"/>
      <c r="I36" s="65"/>
      <c r="J36" s="65"/>
      <c r="K36" s="65"/>
      <c r="L36" s="17"/>
      <c r="M36" s="17"/>
      <c r="N36" s="17"/>
      <c r="O36" s="17"/>
      <c r="P36" s="17"/>
      <c r="Q36" s="17"/>
    </row>
    <row r="37" spans="1:17" ht="18.75" customHeight="1">
      <c r="A37" s="96" t="s">
        <v>6</v>
      </c>
      <c r="B37" s="96"/>
      <c r="C37" s="96"/>
      <c r="D37" s="96"/>
      <c r="E37" s="96"/>
      <c r="F37" s="96"/>
      <c r="G37" s="96"/>
      <c r="H37" s="96"/>
      <c r="I37" s="96"/>
      <c r="J37" s="96"/>
      <c r="K37" s="65"/>
      <c r="L37" s="17"/>
      <c r="M37" s="17"/>
      <c r="N37" s="17"/>
      <c r="O37" s="17"/>
      <c r="P37" s="17"/>
      <c r="Q37" s="17"/>
    </row>
    <row r="38" spans="1:17" ht="18" customHeight="1">
      <c r="A38" s="96" t="s">
        <v>77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72"/>
    </row>
    <row r="39" spans="1:17" ht="18.75" customHeight="1">
      <c r="A39" s="96" t="s">
        <v>100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72"/>
    </row>
    <row r="40" spans="1:17" ht="20.25" customHeight="1">
      <c r="A40" s="106" t="s">
        <v>78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7"/>
      <c r="P40" s="17"/>
      <c r="Q40" s="72"/>
    </row>
    <row r="41" spans="1:17" ht="18.75" customHeight="1">
      <c r="A41" s="106" t="s">
        <v>79</v>
      </c>
      <c r="B41" s="106"/>
      <c r="C41" s="106"/>
      <c r="D41" s="106"/>
      <c r="E41" s="106"/>
      <c r="F41" s="106"/>
      <c r="G41" s="106"/>
      <c r="H41" s="106"/>
      <c r="I41" s="106"/>
      <c r="J41" s="65"/>
      <c r="K41" s="65"/>
      <c r="L41" s="17"/>
      <c r="M41" s="17"/>
      <c r="N41" s="17"/>
      <c r="O41" s="17"/>
      <c r="P41" s="17"/>
      <c r="Q41" s="72"/>
    </row>
    <row r="42" spans="1:17" ht="19.5" customHeight="1">
      <c r="A42" s="106" t="s">
        <v>86</v>
      </c>
      <c r="B42" s="106"/>
      <c r="C42" s="106"/>
      <c r="D42" s="106"/>
      <c r="E42" s="106"/>
      <c r="F42" s="106"/>
      <c r="G42" s="106"/>
      <c r="H42" s="106"/>
      <c r="I42" s="65"/>
      <c r="J42" s="65"/>
      <c r="K42" s="65"/>
      <c r="L42" s="17"/>
      <c r="M42" s="17"/>
      <c r="N42" s="17"/>
      <c r="O42" s="17"/>
      <c r="P42" s="17"/>
      <c r="Q42" s="17"/>
    </row>
    <row r="43" spans="1:17" ht="18" customHeight="1">
      <c r="A43" s="106" t="s">
        <v>101</v>
      </c>
      <c r="B43" s="106"/>
      <c r="C43" s="106"/>
      <c r="D43" s="106"/>
      <c r="E43" s="106"/>
      <c r="F43" s="106"/>
      <c r="G43" s="106"/>
      <c r="H43" s="106"/>
      <c r="I43" s="65"/>
      <c r="J43" s="65"/>
      <c r="K43" s="65"/>
      <c r="L43" s="17"/>
      <c r="M43" s="17"/>
      <c r="N43" s="17"/>
      <c r="O43" s="17"/>
      <c r="P43" s="17"/>
      <c r="Q43" s="86"/>
    </row>
    <row r="44" spans="1:17" ht="21" customHeight="1">
      <c r="A44" s="106" t="s">
        <v>80</v>
      </c>
      <c r="B44" s="106"/>
      <c r="C44" s="106"/>
      <c r="D44" s="106"/>
      <c r="E44" s="106"/>
      <c r="F44" s="106"/>
      <c r="G44" s="106"/>
      <c r="H44" s="65"/>
      <c r="I44" s="65"/>
      <c r="J44" s="65"/>
      <c r="K44" s="65"/>
      <c r="L44" s="17"/>
      <c r="M44" s="17"/>
      <c r="N44" s="17"/>
      <c r="O44" s="17"/>
      <c r="P44" s="17"/>
      <c r="Q44" s="86"/>
    </row>
    <row r="45" spans="1:17" ht="18.75" customHeight="1">
      <c r="A45" s="96" t="s">
        <v>102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86"/>
    </row>
    <row r="46" spans="1:17" ht="18" customHeight="1">
      <c r="A46" s="106" t="s">
        <v>103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72"/>
    </row>
    <row r="47" spans="1:17" ht="36" customHeight="1">
      <c r="A47" s="106" t="s">
        <v>104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86"/>
    </row>
    <row r="48" spans="1:17" ht="20.25" customHeight="1">
      <c r="A48" s="106" t="s">
        <v>105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72"/>
    </row>
    <row r="49" spans="1:18" ht="41.25" customHeight="1">
      <c r="A49" s="105" t="s">
        <v>87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72"/>
    </row>
    <row r="50" spans="1:18" ht="33" customHeight="1">
      <c r="A50" s="96" t="s">
        <v>106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72"/>
    </row>
    <row r="51" spans="1:18" ht="18.75" customHeight="1">
      <c r="A51" s="106" t="s">
        <v>107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72"/>
    </row>
    <row r="52" spans="1:18" ht="36" customHeight="1">
      <c r="A52" s="106" t="s">
        <v>108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72"/>
    </row>
    <row r="53" spans="1:18" ht="18.75" customHeight="1">
      <c r="A53" s="96" t="s">
        <v>109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86"/>
    </row>
    <row r="54" spans="1:18" ht="22.5" customHeight="1">
      <c r="A54" s="96" t="s">
        <v>110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72"/>
    </row>
    <row r="55" spans="1:18" ht="36" customHeight="1">
      <c r="A55" s="96" t="s">
        <v>111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72"/>
    </row>
    <row r="56" spans="1:18" ht="15" customHeight="1">
      <c r="A56" s="109" t="s">
        <v>81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</row>
    <row r="57" spans="1:18" ht="32.25" customHeight="1">
      <c r="A57" s="96" t="s">
        <v>88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72"/>
    </row>
    <row r="58" spans="1:18" ht="21.75" customHeight="1">
      <c r="A58" s="113" t="s">
        <v>112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72"/>
    </row>
    <row r="59" spans="1:18" ht="34.5" customHeight="1">
      <c r="A59" s="96" t="s">
        <v>113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73"/>
    </row>
    <row r="60" spans="1:18" ht="21.75" customHeight="1">
      <c r="A60" s="131" t="s">
        <v>3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</row>
    <row r="61" spans="1:18" ht="18" customHeight="1">
      <c r="A61" s="130" t="s">
        <v>2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1:18" ht="24" customHeight="1">
      <c r="A62" s="110" t="s">
        <v>9</v>
      </c>
      <c r="B62" s="110"/>
      <c r="C62" s="110"/>
      <c r="D62" s="110"/>
      <c r="E62" s="110"/>
      <c r="F62" s="110"/>
      <c r="G62" s="110"/>
      <c r="H62" s="110"/>
      <c r="I62" s="110"/>
      <c r="J62" s="111"/>
      <c r="K62" s="111"/>
      <c r="L62" s="111"/>
      <c r="M62" s="111"/>
      <c r="N62" s="111"/>
      <c r="O62" s="111"/>
      <c r="P62" s="111"/>
      <c r="Q62" s="112"/>
    </row>
    <row r="63" spans="1:18" ht="32.25" customHeight="1">
      <c r="A63" s="107" t="s">
        <v>24</v>
      </c>
      <c r="B63" s="107"/>
      <c r="C63" s="107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5"/>
    </row>
    <row r="64" spans="1:18" ht="15.75" customHeight="1">
      <c r="A64" s="108" t="s">
        <v>114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35"/>
    </row>
    <row r="65" spans="1:18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8" ht="18" customHeight="1">
      <c r="A66" s="119" t="s">
        <v>89</v>
      </c>
      <c r="B66" s="119"/>
      <c r="C66" s="119"/>
      <c r="D66" s="119"/>
      <c r="E66" s="119"/>
      <c r="F66" s="119"/>
      <c r="G66" s="119"/>
      <c r="H66" s="119"/>
      <c r="I66" s="119"/>
      <c r="J66" s="119"/>
      <c r="K66" s="37"/>
      <c r="L66" s="37"/>
      <c r="M66" s="37"/>
      <c r="N66" s="37"/>
      <c r="O66" s="37"/>
      <c r="P66" s="37"/>
      <c r="Q66" s="37"/>
    </row>
    <row r="67" spans="1:18" ht="21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7"/>
      <c r="L67" s="37"/>
      <c r="M67" s="37"/>
      <c r="N67" s="37"/>
      <c r="O67" s="37"/>
      <c r="P67" s="37"/>
      <c r="Q67" s="37"/>
    </row>
    <row r="68" spans="1:18" ht="18.75" customHeight="1">
      <c r="A68" s="50" t="s">
        <v>25</v>
      </c>
      <c r="B68" s="120" t="s">
        <v>26</v>
      </c>
      <c r="C68" s="121"/>
      <c r="D68" s="122" t="s">
        <v>27</v>
      </c>
      <c r="E68" s="121"/>
      <c r="F68" s="122" t="s">
        <v>28</v>
      </c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1"/>
    </row>
    <row r="69" spans="1:18" ht="18" customHeight="1">
      <c r="A69" s="87"/>
      <c r="B69" s="120"/>
      <c r="C69" s="121"/>
      <c r="D69" s="122"/>
      <c r="E69" s="121"/>
      <c r="F69" s="122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1"/>
    </row>
    <row r="70" spans="1:18" ht="19.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1:18" ht="18" customHeight="1">
      <c r="A71" s="107" t="s">
        <v>29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8"/>
    </row>
    <row r="72" spans="1:18" ht="18.75" customHeight="1">
      <c r="A72" s="42"/>
      <c r="B72" s="42"/>
      <c r="C72" s="42"/>
      <c r="D72" s="42"/>
      <c r="E72" s="43"/>
      <c r="F72" s="43"/>
      <c r="G72" s="43"/>
      <c r="H72" s="41"/>
      <c r="I72" s="34"/>
      <c r="J72" s="34"/>
      <c r="K72" s="34"/>
      <c r="L72" s="34"/>
      <c r="M72" s="34"/>
      <c r="N72" s="34"/>
      <c r="O72" s="133" t="s">
        <v>30</v>
      </c>
      <c r="P72" s="133"/>
      <c r="Q72" s="40"/>
      <c r="R72" s="18"/>
    </row>
    <row r="73" spans="1:18" ht="34.5" customHeight="1">
      <c r="A73" s="13" t="s">
        <v>25</v>
      </c>
      <c r="B73" s="85" t="s">
        <v>26</v>
      </c>
      <c r="C73" s="13" t="s">
        <v>27</v>
      </c>
      <c r="D73" s="132" t="s">
        <v>115</v>
      </c>
      <c r="E73" s="132"/>
      <c r="F73" s="114" t="s">
        <v>31</v>
      </c>
      <c r="G73" s="115"/>
      <c r="H73" s="115"/>
      <c r="I73" s="116"/>
      <c r="J73" s="114" t="s">
        <v>32</v>
      </c>
      <c r="K73" s="115"/>
      <c r="L73" s="115"/>
      <c r="M73" s="116"/>
      <c r="N73" s="114" t="s">
        <v>33</v>
      </c>
      <c r="O73" s="115"/>
      <c r="P73" s="117"/>
      <c r="Q73" s="118"/>
    </row>
    <row r="74" spans="1:18" ht="19.5" customHeight="1">
      <c r="A74" s="13">
        <v>1</v>
      </c>
      <c r="B74" s="13">
        <v>2</v>
      </c>
      <c r="C74" s="13">
        <v>3</v>
      </c>
      <c r="D74" s="132">
        <v>4</v>
      </c>
      <c r="E74" s="132"/>
      <c r="F74" s="132">
        <v>5</v>
      </c>
      <c r="G74" s="132"/>
      <c r="H74" s="132"/>
      <c r="I74" s="132"/>
      <c r="J74" s="132">
        <v>6</v>
      </c>
      <c r="K74" s="132"/>
      <c r="L74" s="132"/>
      <c r="M74" s="132"/>
      <c r="N74" s="132">
        <v>7</v>
      </c>
      <c r="O74" s="132"/>
      <c r="P74" s="132"/>
      <c r="Q74" s="132"/>
    </row>
    <row r="75" spans="1:18" ht="64.5" customHeight="1">
      <c r="A75" s="13">
        <v>1</v>
      </c>
      <c r="B75" s="88">
        <v>1011170</v>
      </c>
      <c r="C75" s="88" t="s">
        <v>116</v>
      </c>
      <c r="D75" s="124" t="s">
        <v>7</v>
      </c>
      <c r="E75" s="116"/>
      <c r="F75" s="125">
        <f>2878.6-216.1</f>
        <v>2662.5</v>
      </c>
      <c r="G75" s="126"/>
      <c r="H75" s="127"/>
      <c r="I75" s="128"/>
      <c r="J75" s="125">
        <v>0</v>
      </c>
      <c r="K75" s="127"/>
      <c r="L75" s="127"/>
      <c r="M75" s="128"/>
      <c r="N75" s="129">
        <f>F75+J75</f>
        <v>2662.5</v>
      </c>
      <c r="O75" s="115"/>
      <c r="P75" s="115"/>
      <c r="Q75" s="116"/>
    </row>
    <row r="76" spans="1:18" ht="19.5" customHeight="1">
      <c r="A76" s="79"/>
      <c r="B76" s="88"/>
      <c r="C76" s="88"/>
      <c r="D76" s="134" t="s">
        <v>37</v>
      </c>
      <c r="E76" s="135"/>
      <c r="F76" s="136">
        <f>F75</f>
        <v>2662.5</v>
      </c>
      <c r="G76" s="134"/>
      <c r="H76" s="134"/>
      <c r="I76" s="134"/>
      <c r="J76" s="136">
        <f>J75</f>
        <v>0</v>
      </c>
      <c r="K76" s="134"/>
      <c r="L76" s="134"/>
      <c r="M76" s="134"/>
      <c r="N76" s="136">
        <f>F76+J76</f>
        <v>2662.5</v>
      </c>
      <c r="O76" s="134"/>
      <c r="P76" s="134"/>
      <c r="Q76" s="134"/>
    </row>
    <row r="77" spans="1:18" ht="18" customHeight="1">
      <c r="A77" s="41"/>
      <c r="B77" s="39"/>
      <c r="C77" s="44"/>
      <c r="D77" s="44"/>
      <c r="E77" s="44"/>
      <c r="F77" s="45"/>
      <c r="G77" s="45"/>
      <c r="H77" s="45"/>
      <c r="I77" s="39"/>
      <c r="J77" s="45"/>
      <c r="K77" s="39"/>
      <c r="L77" s="45"/>
      <c r="M77" s="39"/>
      <c r="N77" s="45"/>
      <c r="O77" s="39"/>
      <c r="P77" s="45"/>
      <c r="Q77" s="39"/>
    </row>
    <row r="78" spans="1:18" ht="18" customHeight="1">
      <c r="A78" s="119" t="s">
        <v>34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34"/>
      <c r="Q78" s="34"/>
    </row>
    <row r="79" spans="1:18" ht="21" customHeight="1">
      <c r="A79" s="41"/>
      <c r="B79" s="41"/>
      <c r="C79" s="41"/>
      <c r="D79" s="41"/>
      <c r="E79" s="40"/>
      <c r="F79" s="40"/>
      <c r="G79" s="40"/>
      <c r="H79" s="41"/>
      <c r="I79" s="34"/>
      <c r="J79" s="34"/>
      <c r="K79" s="34"/>
      <c r="L79" s="34"/>
      <c r="M79" s="34"/>
      <c r="N79" s="34"/>
      <c r="O79" s="34"/>
      <c r="P79" s="34"/>
      <c r="Q79" s="34"/>
    </row>
    <row r="80" spans="1:18" ht="22.5" customHeight="1">
      <c r="A80" s="114" t="s">
        <v>35</v>
      </c>
      <c r="B80" s="115"/>
      <c r="C80" s="115"/>
      <c r="D80" s="116"/>
      <c r="E80" s="13" t="s">
        <v>26</v>
      </c>
      <c r="F80" s="114" t="s">
        <v>31</v>
      </c>
      <c r="G80" s="115"/>
      <c r="H80" s="115"/>
      <c r="I80" s="116"/>
      <c r="J80" s="114" t="s">
        <v>32</v>
      </c>
      <c r="K80" s="115"/>
      <c r="L80" s="115"/>
      <c r="M80" s="116"/>
      <c r="N80" s="114" t="s">
        <v>33</v>
      </c>
      <c r="O80" s="115"/>
      <c r="P80" s="117"/>
      <c r="Q80" s="118"/>
    </row>
    <row r="81" spans="1:19" ht="12.75" customHeight="1">
      <c r="A81" s="114">
        <v>1</v>
      </c>
      <c r="B81" s="115"/>
      <c r="C81" s="115"/>
      <c r="D81" s="116"/>
      <c r="E81" s="13">
        <v>2</v>
      </c>
      <c r="F81" s="114">
        <v>3</v>
      </c>
      <c r="G81" s="115"/>
      <c r="H81" s="115"/>
      <c r="I81" s="116"/>
      <c r="J81" s="114">
        <v>4</v>
      </c>
      <c r="K81" s="115"/>
      <c r="L81" s="115"/>
      <c r="M81" s="116"/>
      <c r="N81" s="114">
        <v>5</v>
      </c>
      <c r="O81" s="115"/>
      <c r="P81" s="115"/>
      <c r="Q81" s="116"/>
    </row>
    <row r="82" spans="1:19" ht="24" customHeight="1">
      <c r="A82" s="114" t="s">
        <v>36</v>
      </c>
      <c r="B82" s="115"/>
      <c r="C82" s="115"/>
      <c r="D82" s="116"/>
      <c r="E82" s="20"/>
      <c r="F82" s="114"/>
      <c r="G82" s="115"/>
      <c r="H82" s="115"/>
      <c r="I82" s="116"/>
      <c r="J82" s="114"/>
      <c r="K82" s="115"/>
      <c r="L82" s="115"/>
      <c r="M82" s="116"/>
      <c r="N82" s="114"/>
      <c r="O82" s="115"/>
      <c r="P82" s="115"/>
      <c r="Q82" s="116"/>
    </row>
    <row r="83" spans="1:19" ht="15">
      <c r="A83" s="114" t="s">
        <v>37</v>
      </c>
      <c r="B83" s="115"/>
      <c r="C83" s="115"/>
      <c r="D83" s="116"/>
      <c r="E83" s="13"/>
      <c r="F83" s="114"/>
      <c r="G83" s="115"/>
      <c r="H83" s="115"/>
      <c r="I83" s="116"/>
      <c r="J83" s="114"/>
      <c r="K83" s="115"/>
      <c r="L83" s="115"/>
      <c r="M83" s="116"/>
      <c r="N83" s="114"/>
      <c r="O83" s="115"/>
      <c r="P83" s="115"/>
      <c r="Q83" s="116"/>
    </row>
    <row r="84" spans="1:19" ht="15.75" customHeight="1">
      <c r="A84" s="39"/>
      <c r="B84" s="39"/>
      <c r="C84" s="39"/>
      <c r="D84" s="39"/>
      <c r="E84" s="39"/>
      <c r="F84" s="40"/>
      <c r="G84" s="40"/>
      <c r="H84" s="41"/>
      <c r="I84" s="40"/>
      <c r="J84" s="40"/>
      <c r="K84" s="40"/>
      <c r="L84" s="40"/>
      <c r="M84" s="40"/>
      <c r="N84" s="40"/>
      <c r="O84" s="40"/>
      <c r="P84" s="40"/>
      <c r="Q84" s="40"/>
    </row>
    <row r="85" spans="1:19" ht="17.25" customHeight="1">
      <c r="A85" s="137" t="s">
        <v>38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</row>
    <row r="86" spans="1:19" ht="27.75" customHeight="1">
      <c r="A86" s="16"/>
      <c r="B86" s="16"/>
      <c r="C86" s="16"/>
      <c r="D86" s="16"/>
      <c r="E86" s="15"/>
      <c r="F86" s="15"/>
      <c r="G86" s="15"/>
      <c r="H86" s="16"/>
      <c r="I86" s="17"/>
      <c r="J86" s="17"/>
      <c r="K86" s="17"/>
      <c r="L86" s="17"/>
      <c r="M86" s="17"/>
      <c r="N86" s="17"/>
      <c r="O86" s="17"/>
      <c r="P86" s="17"/>
      <c r="Q86" s="17"/>
    </row>
    <row r="87" spans="1:19" ht="28.5" customHeight="1">
      <c r="A87" s="13" t="s">
        <v>25</v>
      </c>
      <c r="B87" s="13" t="s">
        <v>26</v>
      </c>
      <c r="C87" s="114" t="s">
        <v>39</v>
      </c>
      <c r="D87" s="115"/>
      <c r="E87" s="116"/>
      <c r="F87" s="132" t="s">
        <v>40</v>
      </c>
      <c r="G87" s="132"/>
      <c r="H87" s="132"/>
      <c r="I87" s="138"/>
      <c r="J87" s="132" t="s">
        <v>41</v>
      </c>
      <c r="K87" s="132"/>
      <c r="L87" s="132"/>
      <c r="M87" s="132"/>
      <c r="N87" s="132" t="s">
        <v>42</v>
      </c>
      <c r="O87" s="132"/>
      <c r="P87" s="132"/>
      <c r="Q87" s="132"/>
    </row>
    <row r="88" spans="1:19" ht="24" customHeight="1">
      <c r="A88" s="56"/>
      <c r="B88" s="74">
        <v>1011170</v>
      </c>
      <c r="C88" s="145" t="s">
        <v>117</v>
      </c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</row>
    <row r="89" spans="1:19" ht="22.5" customHeight="1">
      <c r="A89" s="83">
        <v>1</v>
      </c>
      <c r="B89" s="81"/>
      <c r="C89" s="66" t="s">
        <v>90</v>
      </c>
      <c r="D89" s="67"/>
      <c r="E89" s="67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8"/>
    </row>
    <row r="90" spans="1:19" ht="65.25" customHeight="1">
      <c r="A90" s="57"/>
      <c r="C90" s="139" t="s">
        <v>118</v>
      </c>
      <c r="D90" s="140"/>
      <c r="E90" s="141"/>
      <c r="F90" s="147" t="s">
        <v>73</v>
      </c>
      <c r="G90" s="148"/>
      <c r="H90" s="148"/>
      <c r="I90" s="149"/>
      <c r="J90" s="147" t="s">
        <v>4</v>
      </c>
      <c r="K90" s="148"/>
      <c r="L90" s="148"/>
      <c r="M90" s="149"/>
      <c r="N90" s="150">
        <v>16</v>
      </c>
      <c r="O90" s="151"/>
      <c r="P90" s="151"/>
      <c r="Q90" s="152"/>
    </row>
    <row r="91" spans="1:19" ht="63" customHeight="1">
      <c r="A91" s="57"/>
      <c r="C91" s="139" t="s">
        <v>82</v>
      </c>
      <c r="D91" s="140"/>
      <c r="E91" s="141"/>
      <c r="F91" s="114" t="s">
        <v>73</v>
      </c>
      <c r="G91" s="117"/>
      <c r="H91" s="117"/>
      <c r="I91" s="118"/>
      <c r="J91" s="114" t="s">
        <v>4</v>
      </c>
      <c r="K91" s="117"/>
      <c r="L91" s="117"/>
      <c r="M91" s="118"/>
      <c r="N91" s="142">
        <v>25.5</v>
      </c>
      <c r="O91" s="143"/>
      <c r="P91" s="143"/>
      <c r="Q91" s="144"/>
    </row>
    <row r="92" spans="1:19" ht="69" customHeight="1">
      <c r="A92" s="57"/>
      <c r="C92" s="139" t="s">
        <v>83</v>
      </c>
      <c r="D92" s="140"/>
      <c r="E92" s="141"/>
      <c r="F92" s="114" t="s">
        <v>73</v>
      </c>
      <c r="G92" s="117"/>
      <c r="H92" s="117"/>
      <c r="I92" s="118"/>
      <c r="J92" s="114" t="s">
        <v>4</v>
      </c>
      <c r="K92" s="117"/>
      <c r="L92" s="117"/>
      <c r="M92" s="118"/>
      <c r="N92" s="142">
        <v>1</v>
      </c>
      <c r="O92" s="143"/>
      <c r="P92" s="143"/>
      <c r="Q92" s="144"/>
    </row>
    <row r="93" spans="1:19" ht="60.75" customHeight="1">
      <c r="A93" s="57"/>
      <c r="C93" s="139" t="s">
        <v>84</v>
      </c>
      <c r="D93" s="140"/>
      <c r="E93" s="141"/>
      <c r="F93" s="114" t="s">
        <v>73</v>
      </c>
      <c r="G93" s="117"/>
      <c r="H93" s="117"/>
      <c r="I93" s="118"/>
      <c r="J93" s="114" t="s">
        <v>4</v>
      </c>
      <c r="K93" s="117"/>
      <c r="L93" s="117"/>
      <c r="M93" s="118"/>
      <c r="N93" s="142">
        <v>1.5</v>
      </c>
      <c r="O93" s="143"/>
      <c r="P93" s="143"/>
      <c r="Q93" s="144"/>
    </row>
    <row r="94" spans="1:19" ht="64.5" customHeight="1">
      <c r="A94" s="154"/>
      <c r="C94" s="139" t="s">
        <v>91</v>
      </c>
      <c r="D94" s="140"/>
      <c r="E94" s="141"/>
      <c r="F94" s="114" t="s">
        <v>73</v>
      </c>
      <c r="G94" s="117"/>
      <c r="H94" s="117"/>
      <c r="I94" s="118"/>
      <c r="J94" s="114" t="s">
        <v>4</v>
      </c>
      <c r="K94" s="117"/>
      <c r="L94" s="117"/>
      <c r="M94" s="118"/>
      <c r="N94" s="142">
        <v>0</v>
      </c>
      <c r="O94" s="143"/>
      <c r="P94" s="143"/>
      <c r="Q94" s="144"/>
    </row>
    <row r="95" spans="1:19" ht="68.25" customHeight="1">
      <c r="A95" s="154"/>
      <c r="B95" s="58"/>
      <c r="C95" s="139" t="s">
        <v>85</v>
      </c>
      <c r="D95" s="140"/>
      <c r="E95" s="141"/>
      <c r="F95" s="114" t="s">
        <v>73</v>
      </c>
      <c r="G95" s="117"/>
      <c r="H95" s="117"/>
      <c r="I95" s="118"/>
      <c r="J95" s="114" t="s">
        <v>4</v>
      </c>
      <c r="K95" s="117"/>
      <c r="L95" s="117"/>
      <c r="M95" s="118"/>
      <c r="N95" s="153">
        <f>SUM(N91:Q94)</f>
        <v>28</v>
      </c>
      <c r="O95" s="143"/>
      <c r="P95" s="143"/>
      <c r="Q95" s="144"/>
    </row>
    <row r="96" spans="1:19" ht="22.5" customHeight="1">
      <c r="A96" s="80">
        <v>2</v>
      </c>
      <c r="B96" s="56"/>
      <c r="C96" s="69" t="s">
        <v>92</v>
      </c>
      <c r="D96" s="60"/>
      <c r="E96" s="60"/>
      <c r="F96" s="60"/>
      <c r="G96" s="60"/>
      <c r="H96" s="60"/>
      <c r="I96" s="60"/>
      <c r="J96" s="84"/>
      <c r="K96" s="84"/>
      <c r="L96" s="84"/>
      <c r="M96" s="25"/>
      <c r="N96" s="25"/>
      <c r="O96" s="70"/>
      <c r="P96" s="52"/>
      <c r="Q96" s="53"/>
      <c r="R96" s="46"/>
      <c r="S96" s="46"/>
    </row>
    <row r="97" spans="1:17" ht="62.25" customHeight="1">
      <c r="A97" s="163"/>
      <c r="B97" s="58"/>
      <c r="C97" s="157" t="s">
        <v>119</v>
      </c>
      <c r="D97" s="158"/>
      <c r="E97" s="159"/>
      <c r="F97" s="147" t="s">
        <v>73</v>
      </c>
      <c r="G97" s="148"/>
      <c r="H97" s="148"/>
      <c r="I97" s="149"/>
      <c r="J97" s="147" t="s">
        <v>5</v>
      </c>
      <c r="K97" s="148"/>
      <c r="L97" s="148"/>
      <c r="M97" s="149"/>
      <c r="N97" s="150">
        <v>65</v>
      </c>
      <c r="O97" s="155"/>
      <c r="P97" s="155"/>
      <c r="Q97" s="156"/>
    </row>
    <row r="98" spans="1:17" ht="39.75" customHeight="1">
      <c r="A98" s="164"/>
      <c r="B98" s="59"/>
      <c r="C98" s="157" t="s">
        <v>120</v>
      </c>
      <c r="D98" s="158"/>
      <c r="E98" s="159"/>
      <c r="F98" s="114" t="s">
        <v>73</v>
      </c>
      <c r="G98" s="117"/>
      <c r="H98" s="117"/>
      <c r="I98" s="118"/>
      <c r="J98" s="114" t="s">
        <v>121</v>
      </c>
      <c r="K98" s="117"/>
      <c r="L98" s="117"/>
      <c r="M98" s="118"/>
      <c r="N98" s="160">
        <v>609</v>
      </c>
      <c r="O98" s="161"/>
      <c r="P98" s="161"/>
      <c r="Q98" s="162"/>
    </row>
    <row r="99" spans="1:17" ht="24.75" customHeight="1">
      <c r="A99" s="82">
        <v>3</v>
      </c>
      <c r="B99" s="56"/>
      <c r="C99" s="169" t="s">
        <v>93</v>
      </c>
      <c r="D99" s="170"/>
      <c r="E99" s="71"/>
      <c r="F99" s="52"/>
      <c r="G99" s="25"/>
      <c r="H99" s="25"/>
      <c r="I99" s="25"/>
      <c r="J99" s="25"/>
      <c r="K99" s="25"/>
      <c r="L99" s="25"/>
      <c r="M99" s="25"/>
      <c r="N99" s="25"/>
      <c r="O99" s="70"/>
      <c r="P99" s="25"/>
      <c r="Q99" s="26"/>
    </row>
    <row r="100" spans="1:17" ht="73.5" customHeight="1">
      <c r="A100" s="75"/>
      <c r="B100" s="59"/>
      <c r="C100" s="157" t="s">
        <v>122</v>
      </c>
      <c r="D100" s="158"/>
      <c r="E100" s="159"/>
      <c r="F100" s="171" t="s">
        <v>43</v>
      </c>
      <c r="G100" s="148"/>
      <c r="H100" s="148"/>
      <c r="I100" s="149"/>
      <c r="J100" s="172" t="s">
        <v>123</v>
      </c>
      <c r="K100" s="173"/>
      <c r="L100" s="173"/>
      <c r="M100" s="174"/>
      <c r="N100" s="165">
        <f>3900/65</f>
        <v>60</v>
      </c>
      <c r="O100" s="151"/>
      <c r="P100" s="151"/>
      <c r="Q100" s="152"/>
    </row>
    <row r="101" spans="1:17" ht="21.75" customHeight="1">
      <c r="A101" s="78">
        <v>4</v>
      </c>
      <c r="B101" s="81"/>
      <c r="C101" s="76" t="s">
        <v>94</v>
      </c>
      <c r="D101" s="71"/>
      <c r="E101" s="71"/>
      <c r="F101" s="52"/>
      <c r="G101" s="25"/>
      <c r="H101" s="25"/>
      <c r="I101" s="25"/>
      <c r="J101" s="25"/>
      <c r="K101" s="25"/>
      <c r="L101" s="25"/>
      <c r="M101" s="25"/>
      <c r="N101" s="25"/>
      <c r="O101" s="70"/>
      <c r="P101" s="25"/>
      <c r="Q101" s="26"/>
    </row>
    <row r="102" spans="1:17" ht="35.25" customHeight="1">
      <c r="A102" s="61"/>
      <c r="B102" s="59"/>
      <c r="C102" s="139" t="s">
        <v>124</v>
      </c>
      <c r="D102" s="140"/>
      <c r="E102" s="141"/>
      <c r="F102" s="147" t="s">
        <v>45</v>
      </c>
      <c r="G102" s="148"/>
      <c r="H102" s="148"/>
      <c r="I102" s="149"/>
      <c r="J102" s="147" t="s">
        <v>44</v>
      </c>
      <c r="K102" s="148"/>
      <c r="L102" s="148"/>
      <c r="M102" s="149"/>
      <c r="N102" s="166">
        <v>90</v>
      </c>
      <c r="O102" s="167"/>
      <c r="P102" s="167"/>
      <c r="Q102" s="168"/>
    </row>
    <row r="103" spans="1:17" ht="20.25" customHeight="1">
      <c r="A103" s="49"/>
      <c r="B103" s="49"/>
      <c r="C103" s="49"/>
      <c r="D103" s="49"/>
      <c r="E103" s="77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</row>
    <row r="104" spans="1:17" ht="15" customHeight="1">
      <c r="A104" s="5" t="s">
        <v>95</v>
      </c>
      <c r="B104" s="21"/>
      <c r="C104" s="21"/>
      <c r="D104" s="21"/>
      <c r="E104" s="21"/>
      <c r="F104" s="47"/>
      <c r="G104" s="48"/>
      <c r="H104" s="48"/>
      <c r="I104" s="48"/>
      <c r="J104" s="48"/>
      <c r="K104" s="48"/>
      <c r="L104" s="48"/>
      <c r="M104" s="48"/>
      <c r="N104" s="48"/>
      <c r="O104" s="49"/>
      <c r="P104" s="49"/>
      <c r="Q104" s="49"/>
    </row>
    <row r="105" spans="1:17" ht="29.2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 t="s">
        <v>46</v>
      </c>
      <c r="O105" s="49"/>
      <c r="P105" s="49"/>
      <c r="Q105" s="49"/>
    </row>
    <row r="106" spans="1:17" ht="14.25" customHeight="1">
      <c r="A106" s="176" t="s">
        <v>47</v>
      </c>
      <c r="B106" s="177" t="s">
        <v>48</v>
      </c>
      <c r="C106" s="178"/>
      <c r="D106" s="178"/>
      <c r="E106" s="179"/>
      <c r="F106" s="183" t="s">
        <v>26</v>
      </c>
      <c r="G106" s="120" t="s">
        <v>49</v>
      </c>
      <c r="H106" s="123"/>
      <c r="I106" s="185"/>
      <c r="J106" s="120" t="s">
        <v>50</v>
      </c>
      <c r="K106" s="123"/>
      <c r="L106" s="185"/>
      <c r="M106" s="120" t="s">
        <v>51</v>
      </c>
      <c r="N106" s="123"/>
      <c r="O106" s="185"/>
      <c r="P106" s="176" t="s">
        <v>52</v>
      </c>
      <c r="Q106" s="138"/>
    </row>
    <row r="107" spans="1:17" ht="42.75">
      <c r="A107" s="176"/>
      <c r="B107" s="180"/>
      <c r="C107" s="181"/>
      <c r="D107" s="181"/>
      <c r="E107" s="182"/>
      <c r="F107" s="184"/>
      <c r="G107" s="50" t="s">
        <v>53</v>
      </c>
      <c r="H107" s="50" t="s">
        <v>54</v>
      </c>
      <c r="I107" s="50" t="s">
        <v>33</v>
      </c>
      <c r="J107" s="50" t="s">
        <v>53</v>
      </c>
      <c r="K107" s="50" t="s">
        <v>54</v>
      </c>
      <c r="L107" s="50" t="s">
        <v>33</v>
      </c>
      <c r="M107" s="50" t="s">
        <v>53</v>
      </c>
      <c r="N107" s="50" t="s">
        <v>54</v>
      </c>
      <c r="O107" s="50" t="s">
        <v>55</v>
      </c>
      <c r="P107" s="138"/>
      <c r="Q107" s="138"/>
    </row>
    <row r="108" spans="1:17" ht="15" customHeight="1">
      <c r="A108" s="50">
        <v>1</v>
      </c>
      <c r="B108" s="120">
        <v>2</v>
      </c>
      <c r="C108" s="123"/>
      <c r="D108" s="123"/>
      <c r="E108" s="185"/>
      <c r="F108" s="50">
        <v>3</v>
      </c>
      <c r="G108" s="50">
        <v>4</v>
      </c>
      <c r="H108" s="50">
        <v>5</v>
      </c>
      <c r="I108" s="50">
        <v>6</v>
      </c>
      <c r="J108" s="50">
        <v>7</v>
      </c>
      <c r="K108" s="50">
        <v>8</v>
      </c>
      <c r="L108" s="50">
        <v>9</v>
      </c>
      <c r="M108" s="51">
        <v>10</v>
      </c>
      <c r="N108" s="52">
        <v>11</v>
      </c>
      <c r="O108" s="53">
        <v>12</v>
      </c>
      <c r="P108" s="176">
        <v>13</v>
      </c>
      <c r="Q108" s="176"/>
    </row>
    <row r="109" spans="1:17" ht="15" customHeight="1">
      <c r="A109" s="50"/>
      <c r="B109" s="139" t="s">
        <v>56</v>
      </c>
      <c r="C109" s="140"/>
      <c r="D109" s="140"/>
      <c r="E109" s="141"/>
      <c r="F109" s="50"/>
      <c r="G109" s="50"/>
      <c r="H109" s="50"/>
      <c r="I109" s="50"/>
      <c r="J109" s="50"/>
      <c r="K109" s="50"/>
      <c r="L109" s="50"/>
      <c r="M109" s="50"/>
      <c r="N109" s="54"/>
      <c r="O109" s="54"/>
      <c r="P109" s="175"/>
      <c r="Q109" s="175"/>
    </row>
    <row r="110" spans="1:17" ht="18.75" customHeight="1">
      <c r="A110" s="50"/>
      <c r="B110" s="139" t="s">
        <v>57</v>
      </c>
      <c r="C110" s="140"/>
      <c r="D110" s="140"/>
      <c r="E110" s="141"/>
      <c r="F110" s="50"/>
      <c r="G110" s="50"/>
      <c r="H110" s="50"/>
      <c r="I110" s="50"/>
      <c r="J110" s="50"/>
      <c r="K110" s="50"/>
      <c r="L110" s="50"/>
      <c r="M110" s="50"/>
      <c r="N110" s="54"/>
      <c r="O110" s="54"/>
      <c r="P110" s="175"/>
      <c r="Q110" s="175"/>
    </row>
    <row r="111" spans="1:17" ht="35.25" customHeight="1">
      <c r="A111" s="50"/>
      <c r="B111" s="190" t="s">
        <v>58</v>
      </c>
      <c r="C111" s="191"/>
      <c r="D111" s="191"/>
      <c r="E111" s="192"/>
      <c r="F111" s="50"/>
      <c r="G111" s="50"/>
      <c r="H111" s="50"/>
      <c r="I111" s="50"/>
      <c r="J111" s="50"/>
      <c r="K111" s="50"/>
      <c r="L111" s="50"/>
      <c r="M111" s="50"/>
      <c r="N111" s="54"/>
      <c r="O111" s="54"/>
      <c r="P111" s="175"/>
      <c r="Q111" s="175"/>
    </row>
    <row r="112" spans="1:17" ht="15" customHeight="1">
      <c r="A112" s="50"/>
      <c r="B112" s="190" t="s">
        <v>59</v>
      </c>
      <c r="C112" s="191"/>
      <c r="D112" s="191"/>
      <c r="E112" s="192"/>
      <c r="F112" s="50"/>
      <c r="G112" s="50" t="s">
        <v>60</v>
      </c>
      <c r="H112" s="50"/>
      <c r="I112" s="50"/>
      <c r="J112" s="50" t="s">
        <v>60</v>
      </c>
      <c r="K112" s="50"/>
      <c r="L112" s="50"/>
      <c r="M112" s="50" t="s">
        <v>60</v>
      </c>
      <c r="N112" s="54"/>
      <c r="O112" s="54"/>
      <c r="P112" s="175"/>
      <c r="Q112" s="175"/>
    </row>
    <row r="113" spans="1:17" ht="20.25" customHeight="1">
      <c r="A113" s="50"/>
      <c r="B113" s="139" t="s">
        <v>37</v>
      </c>
      <c r="C113" s="140"/>
      <c r="D113" s="140"/>
      <c r="E113" s="141"/>
      <c r="F113" s="50"/>
      <c r="G113" s="50"/>
      <c r="H113" s="50"/>
      <c r="I113" s="50"/>
      <c r="J113" s="50"/>
      <c r="K113" s="50"/>
      <c r="L113" s="50"/>
      <c r="M113" s="50"/>
      <c r="N113" s="54"/>
      <c r="O113" s="54"/>
      <c r="P113" s="175"/>
      <c r="Q113" s="175"/>
    </row>
    <row r="114" spans="1:17" ht="15" customHeight="1">
      <c r="A114" s="19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19"/>
      <c r="P114" s="9"/>
      <c r="Q114" s="9"/>
    </row>
    <row r="115" spans="1:17" ht="15" customHeight="1">
      <c r="A115" s="193" t="s">
        <v>61</v>
      </c>
      <c r="B115" s="19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9"/>
    </row>
    <row r="116" spans="1:17" ht="15" customHeight="1">
      <c r="A116" s="194" t="s">
        <v>62</v>
      </c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9"/>
    </row>
    <row r="117" spans="1:17" ht="15" customHeight="1">
      <c r="A117" s="195" t="s">
        <v>63</v>
      </c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</row>
    <row r="118" spans="1:17" ht="14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9"/>
      <c r="Q118" s="9"/>
    </row>
    <row r="119" spans="1:17" ht="15.75" customHeight="1">
      <c r="A119" s="55"/>
      <c r="B119" s="19"/>
      <c r="C119" s="19"/>
      <c r="D119" s="55"/>
      <c r="E119" s="55"/>
      <c r="F119" s="55"/>
      <c r="G119" s="55"/>
      <c r="H119" s="55"/>
      <c r="I119" s="55"/>
      <c r="J119" s="55"/>
      <c r="K119" s="55"/>
      <c r="L119" s="55"/>
      <c r="M119" s="19"/>
      <c r="N119" s="19"/>
      <c r="O119" s="19"/>
      <c r="P119" s="9"/>
      <c r="Q119" s="9"/>
    </row>
    <row r="120" spans="1:17" ht="15" customHeight="1">
      <c r="A120" s="137" t="s">
        <v>64</v>
      </c>
      <c r="B120" s="137"/>
      <c r="C120" s="137"/>
      <c r="D120" s="137"/>
      <c r="E120" s="137"/>
      <c r="F120" s="17"/>
      <c r="G120" s="188"/>
      <c r="H120" s="188"/>
      <c r="I120" s="188"/>
      <c r="J120" s="17"/>
      <c r="K120" s="189" t="s">
        <v>65</v>
      </c>
      <c r="L120" s="189"/>
      <c r="M120" s="189"/>
      <c r="N120" s="189"/>
      <c r="O120" s="9"/>
      <c r="P120" s="9"/>
      <c r="Q120" s="9"/>
    </row>
    <row r="121" spans="1:17" ht="15">
      <c r="A121" s="17"/>
      <c r="B121" s="17"/>
      <c r="C121" s="17"/>
      <c r="D121" s="17"/>
      <c r="E121" s="17"/>
      <c r="F121" s="17"/>
      <c r="G121" s="187" t="s">
        <v>66</v>
      </c>
      <c r="H121" s="187"/>
      <c r="I121" s="187"/>
      <c r="J121" s="17"/>
      <c r="K121" s="187" t="s">
        <v>67</v>
      </c>
      <c r="L121" s="187"/>
      <c r="M121" s="187"/>
      <c r="N121" s="187"/>
      <c r="O121" s="9"/>
      <c r="P121" s="9"/>
      <c r="Q121" s="9"/>
    </row>
    <row r="122" spans="1:17" ht="15.75">
      <c r="A122" s="137" t="s">
        <v>68</v>
      </c>
      <c r="B122" s="13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9"/>
      <c r="P122" s="9"/>
      <c r="Q122" s="9"/>
    </row>
    <row r="123" spans="1:17" ht="15.75">
      <c r="A123" s="22"/>
      <c r="B123" s="22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9"/>
      <c r="P123" s="9"/>
      <c r="Q123" s="9"/>
    </row>
    <row r="124" spans="1:17" ht="15.75" customHeight="1">
      <c r="A124" s="137" t="s">
        <v>69</v>
      </c>
      <c r="B124" s="137"/>
      <c r="C124" s="137"/>
      <c r="D124" s="137"/>
      <c r="E124" s="137"/>
      <c r="F124" s="17"/>
      <c r="G124" s="188"/>
      <c r="H124" s="188"/>
      <c r="I124" s="188"/>
      <c r="J124" s="17"/>
      <c r="K124" s="189" t="s">
        <v>70</v>
      </c>
      <c r="L124" s="189"/>
      <c r="M124" s="189"/>
      <c r="N124" s="189"/>
      <c r="O124" s="9"/>
      <c r="P124" s="9"/>
      <c r="Q124" s="9"/>
    </row>
    <row r="125" spans="1:17" ht="15">
      <c r="A125" s="17"/>
      <c r="B125" s="17"/>
      <c r="C125" s="17"/>
      <c r="D125" s="17"/>
      <c r="E125" s="17"/>
      <c r="F125" s="17"/>
      <c r="G125" s="187" t="s">
        <v>66</v>
      </c>
      <c r="H125" s="187"/>
      <c r="I125" s="187"/>
      <c r="J125" s="17"/>
      <c r="K125" s="187" t="s">
        <v>67</v>
      </c>
      <c r="L125" s="187"/>
      <c r="M125" s="187"/>
      <c r="N125" s="187"/>
      <c r="O125" s="9"/>
      <c r="P125" s="9"/>
      <c r="Q125" s="9"/>
    </row>
    <row r="126" spans="1:17" ht="15">
      <c r="A126" s="17"/>
      <c r="B126" s="17"/>
      <c r="C126" s="17"/>
      <c r="D126" s="17"/>
      <c r="E126" s="17"/>
      <c r="F126" s="17"/>
      <c r="G126" s="14"/>
      <c r="H126" s="14"/>
      <c r="I126" s="14"/>
      <c r="J126" s="17"/>
      <c r="K126" s="14"/>
      <c r="L126" s="14"/>
      <c r="M126" s="14"/>
      <c r="N126" s="14"/>
      <c r="O126" s="9"/>
      <c r="P126" s="9"/>
      <c r="Q126" s="9"/>
    </row>
    <row r="127" spans="1:17" ht="15">
      <c r="A127" s="17"/>
      <c r="B127" s="17"/>
      <c r="C127" s="17"/>
      <c r="D127" s="17"/>
      <c r="E127" s="17"/>
      <c r="F127" s="17"/>
      <c r="G127" s="14"/>
      <c r="H127" s="14"/>
      <c r="I127" s="14"/>
      <c r="J127" s="17"/>
      <c r="K127" s="14"/>
      <c r="L127" s="14"/>
      <c r="M127" s="14"/>
      <c r="N127" s="14"/>
      <c r="O127" s="9"/>
      <c r="P127" s="9"/>
      <c r="Q127" s="9"/>
    </row>
    <row r="128" spans="1:17" ht="15" customHeight="1">
      <c r="A128" s="17"/>
      <c r="B128" s="17"/>
      <c r="C128" s="17"/>
      <c r="D128" s="17"/>
      <c r="E128" s="17"/>
      <c r="F128" s="17"/>
      <c r="G128" s="14"/>
      <c r="H128" s="14"/>
      <c r="I128" s="14"/>
      <c r="J128" s="17"/>
      <c r="K128" s="14"/>
      <c r="L128" s="14"/>
      <c r="M128" s="14"/>
      <c r="N128" s="14"/>
      <c r="O128" s="9"/>
      <c r="P128" s="9"/>
      <c r="Q128" s="9"/>
    </row>
    <row r="129" spans="1:17" ht="15">
      <c r="A129" s="186" t="s">
        <v>71</v>
      </c>
      <c r="B129" s="186"/>
      <c r="C129" s="186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1:17" ht="1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1:17" ht="1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ht="1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1:17" ht="1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1:17" ht="1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1:17" ht="1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1:17" ht="1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1:17" ht="1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1:17" ht="1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1:17" ht="1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 ht="1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:17" ht="1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ht="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ht="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ht="1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1:17" ht="1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1:17" ht="1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1:17" ht="1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1:17" ht="1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1:17" ht="1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1:17" ht="1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ht="1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ht="1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ht="1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 ht="1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1:17" ht="1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ht="1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ht="1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1:17" ht="1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ht="1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ht="1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ht="1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ht="1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1:17" ht="1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ht="1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7" ht="1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ht="1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ht="1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ht="1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1:17" ht="1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1:17" ht="1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1:17" ht="1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ht="1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ht="1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ht="1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ht="1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ht="1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1:17" ht="1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1:17" ht="1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1:17" ht="1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ht="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1:17" ht="1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1:17" ht="1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1:17" ht="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ht="1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ht="1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1:17" ht="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1:17" ht="1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ht="1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 ht="1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ht="1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ht="1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ht="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1:17" ht="1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1:17" ht="1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1:17" ht="1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 ht="1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1:17" ht="1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1:17" ht="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1:17" ht="1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7" ht="1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1:17" ht="1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1:17" ht="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1:17" ht="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1:17" ht="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1:17" ht="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</row>
    <row r="206" spans="1:17" ht="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1:17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1:17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1:17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1:17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1:17" ht="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1:17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1:17" ht="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1:17" ht="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 ht="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</row>
    <row r="217" spans="1:17" ht="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</row>
    <row r="218" spans="1:17" ht="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1:17" ht="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1:17" ht="1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1:17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</row>
    <row r="222" spans="1:17" ht="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</row>
    <row r="223" spans="1:17" ht="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1:17" ht="1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1:17" ht="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</row>
    <row r="226" spans="1:17" ht="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</row>
    <row r="227" spans="1:17" ht="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1:17" ht="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1:17" ht="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 ht="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1:17" ht="1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1:17" ht="1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1:17" ht="1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</row>
    <row r="234" spans="1:17" ht="1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</row>
    <row r="235" spans="1:17" ht="1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1:17" ht="1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</row>
    <row r="237" spans="1:17" ht="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</row>
    <row r="238" spans="1:17" ht="1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1:17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1:17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1:17" ht="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</row>
    <row r="242" spans="1:17" ht="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</row>
    <row r="243" spans="1:17" ht="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1:17" ht="1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</row>
    <row r="245" spans="1:17" ht="1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</row>
    <row r="246" spans="1:17" ht="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</row>
    <row r="247" spans="1:17" ht="1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ht="1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</row>
    <row r="249" spans="1:17" ht="1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</row>
  </sheetData>
  <mergeCells count="174">
    <mergeCell ref="A117:Q117"/>
    <mergeCell ref="A120:E120"/>
    <mergeCell ref="G120:I120"/>
    <mergeCell ref="K120:N120"/>
    <mergeCell ref="B113:E113"/>
    <mergeCell ref="P113:Q113"/>
    <mergeCell ref="G125:I125"/>
    <mergeCell ref="K125:N125"/>
    <mergeCell ref="B111:E111"/>
    <mergeCell ref="P111:Q111"/>
    <mergeCell ref="B112:E112"/>
    <mergeCell ref="P112:Q112"/>
    <mergeCell ref="A115:P115"/>
    <mergeCell ref="A116:P116"/>
    <mergeCell ref="P108:Q108"/>
    <mergeCell ref="B109:E109"/>
    <mergeCell ref="P109:Q109"/>
    <mergeCell ref="A129:C129"/>
    <mergeCell ref="G121:I121"/>
    <mergeCell ref="K121:N121"/>
    <mergeCell ref="A122:B122"/>
    <mergeCell ref="A124:E124"/>
    <mergeCell ref="G124:I124"/>
    <mergeCell ref="K124:N124"/>
    <mergeCell ref="B110:E110"/>
    <mergeCell ref="P110:Q110"/>
    <mergeCell ref="A106:A107"/>
    <mergeCell ref="B106:E107"/>
    <mergeCell ref="F106:F107"/>
    <mergeCell ref="G106:I106"/>
    <mergeCell ref="J106:L106"/>
    <mergeCell ref="M106:O106"/>
    <mergeCell ref="P106:Q107"/>
    <mergeCell ref="B108:E108"/>
    <mergeCell ref="N100:Q100"/>
    <mergeCell ref="C102:E102"/>
    <mergeCell ref="F102:I102"/>
    <mergeCell ref="J102:M102"/>
    <mergeCell ref="N102:Q102"/>
    <mergeCell ref="C99:D99"/>
    <mergeCell ref="C100:E100"/>
    <mergeCell ref="F100:I100"/>
    <mergeCell ref="J100:M100"/>
    <mergeCell ref="N97:Q97"/>
    <mergeCell ref="C98:E98"/>
    <mergeCell ref="F98:I98"/>
    <mergeCell ref="J98:M98"/>
    <mergeCell ref="N98:Q98"/>
    <mergeCell ref="A97:A98"/>
    <mergeCell ref="C97:E97"/>
    <mergeCell ref="F97:I97"/>
    <mergeCell ref="J97:M97"/>
    <mergeCell ref="N94:Q94"/>
    <mergeCell ref="C95:E95"/>
    <mergeCell ref="F95:I95"/>
    <mergeCell ref="J95:M95"/>
    <mergeCell ref="N95:Q95"/>
    <mergeCell ref="A94:A95"/>
    <mergeCell ref="C94:E94"/>
    <mergeCell ref="F94:I94"/>
    <mergeCell ref="J94:M94"/>
    <mergeCell ref="C93:E93"/>
    <mergeCell ref="F93:I93"/>
    <mergeCell ref="J93:M93"/>
    <mergeCell ref="N93:Q93"/>
    <mergeCell ref="C92:E92"/>
    <mergeCell ref="F92:I92"/>
    <mergeCell ref="J92:M92"/>
    <mergeCell ref="N92:Q92"/>
    <mergeCell ref="C91:E91"/>
    <mergeCell ref="F91:I91"/>
    <mergeCell ref="J91:M91"/>
    <mergeCell ref="N91:Q91"/>
    <mergeCell ref="C88:Q88"/>
    <mergeCell ref="C90:E90"/>
    <mergeCell ref="F90:I90"/>
    <mergeCell ref="J90:M90"/>
    <mergeCell ref="N90:Q90"/>
    <mergeCell ref="A85:Q85"/>
    <mergeCell ref="C87:E87"/>
    <mergeCell ref="F87:I87"/>
    <mergeCell ref="J87:M87"/>
    <mergeCell ref="N87:Q87"/>
    <mergeCell ref="A83:D83"/>
    <mergeCell ref="F83:I83"/>
    <mergeCell ref="J83:M83"/>
    <mergeCell ref="N83:Q83"/>
    <mergeCell ref="A82:D82"/>
    <mergeCell ref="F82:I82"/>
    <mergeCell ref="J82:M82"/>
    <mergeCell ref="N82:Q82"/>
    <mergeCell ref="A81:D81"/>
    <mergeCell ref="F81:I81"/>
    <mergeCell ref="J81:M81"/>
    <mergeCell ref="N81:Q81"/>
    <mergeCell ref="A78:O78"/>
    <mergeCell ref="A80:D80"/>
    <mergeCell ref="F80:I80"/>
    <mergeCell ref="J80:M80"/>
    <mergeCell ref="N80:Q80"/>
    <mergeCell ref="D76:E76"/>
    <mergeCell ref="F76:I76"/>
    <mergeCell ref="J76:M76"/>
    <mergeCell ref="N76:Q76"/>
    <mergeCell ref="A61:Q61"/>
    <mergeCell ref="A60:Q60"/>
    <mergeCell ref="D74:E74"/>
    <mergeCell ref="F74:I74"/>
    <mergeCell ref="J74:M74"/>
    <mergeCell ref="N74:Q74"/>
    <mergeCell ref="O72:P72"/>
    <mergeCell ref="D73:E73"/>
    <mergeCell ref="F73:I73"/>
    <mergeCell ref="F69:Q69"/>
    <mergeCell ref="D75:E75"/>
    <mergeCell ref="F75:I75"/>
    <mergeCell ref="J75:M75"/>
    <mergeCell ref="N75:Q75"/>
    <mergeCell ref="A71:Q71"/>
    <mergeCell ref="A58:P58"/>
    <mergeCell ref="A59:P59"/>
    <mergeCell ref="J73:M73"/>
    <mergeCell ref="N73:Q73"/>
    <mergeCell ref="A66:J66"/>
    <mergeCell ref="B68:C68"/>
    <mergeCell ref="D68:E68"/>
    <mergeCell ref="F68:Q68"/>
    <mergeCell ref="B69:C69"/>
    <mergeCell ref="D69:E69"/>
    <mergeCell ref="A63:C63"/>
    <mergeCell ref="A64:Q64"/>
    <mergeCell ref="A51:P51"/>
    <mergeCell ref="A52:P52"/>
    <mergeCell ref="A53:P53"/>
    <mergeCell ref="A54:P54"/>
    <mergeCell ref="A55:P55"/>
    <mergeCell ref="A56:Q56"/>
    <mergeCell ref="A62:Q62"/>
    <mergeCell ref="A57:P57"/>
    <mergeCell ref="A43:H43"/>
    <mergeCell ref="A44:G44"/>
    <mergeCell ref="A45:P45"/>
    <mergeCell ref="A46:P46"/>
    <mergeCell ref="A47:P47"/>
    <mergeCell ref="A48:P48"/>
    <mergeCell ref="A33:G33"/>
    <mergeCell ref="A34:M34"/>
    <mergeCell ref="A35:O35"/>
    <mergeCell ref="A36:G36"/>
    <mergeCell ref="A49:P49"/>
    <mergeCell ref="A50:P50"/>
    <mergeCell ref="A39:P39"/>
    <mergeCell ref="A40:N40"/>
    <mergeCell ref="A41:I41"/>
    <mergeCell ref="A42:H42"/>
    <mergeCell ref="A37:J37"/>
    <mergeCell ref="A38:P38"/>
    <mergeCell ref="K2:Q2"/>
    <mergeCell ref="K6:Q6"/>
    <mergeCell ref="K7:Q7"/>
    <mergeCell ref="K9:L9"/>
    <mergeCell ref="K11:M11"/>
    <mergeCell ref="K12:Q12"/>
    <mergeCell ref="A29:J29"/>
    <mergeCell ref="A30:G30"/>
    <mergeCell ref="A32:Q32"/>
    <mergeCell ref="K13:Q13"/>
    <mergeCell ref="K15:L15"/>
    <mergeCell ref="A20:Q20"/>
    <mergeCell ref="A21:Q21"/>
    <mergeCell ref="A23:J23"/>
    <mergeCell ref="A27:H27"/>
    <mergeCell ref="A26:I26"/>
    <mergeCell ref="A24:H24"/>
  </mergeCells>
  <phoneticPr fontId="0" type="noConversion"/>
  <pageMargins left="0" right="0" top="0" bottom="0" header="0" footer="0"/>
  <pageSetup paperSize="9" scale="75" orientation="landscape" r:id="rId1"/>
  <headerFooter alignWithMargins="0"/>
  <rowBreaks count="2" manualBreakCount="2">
    <brk id="46" max="16" man="1"/>
    <brk id="7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070802</vt:lpstr>
      <vt:lpstr>'070802'!Область_печати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2016-03-29T08:49:44Z</dcterms:modified>
</cp:coreProperties>
</file>