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/>
  <calcPr fullCalcOnLoad="1"/>
</workbook>
</file>

<file path=xl/sharedStrings.xml><?xml version="1.0" encoding="utf-8"?>
<sst xmlns="http://schemas.openxmlformats.org/spreadsheetml/2006/main" count="309" uniqueCount="150">
  <si>
    <t>Будівництво кладовища та автостоянки на міському кладовищі в м.Житомирі,2 пусковий ІІ черга (сектори 50,51)</t>
  </si>
  <si>
    <t>Будівництво кладовища та автостоянки на міському кладовищі в м.Житомирі, 3 пусковий, ІІ черга (корегування) (сектори 63,62)</t>
  </si>
  <si>
    <t>Будівництво кладовища та автостоянки на міському кладовищі в м.Житомирі, Алея Слави (корегування) (сектори 5а,6а)</t>
  </si>
  <si>
    <t>Середні витрати на будівництво 1-го га кладовища в 2016 році</t>
  </si>
  <si>
    <t>Видатки на забезпечення будівництва господарсько-фекальної каналізації по вул.Західній</t>
  </si>
  <si>
    <t>Кількість м.п. каналізації, які необхідно побудувати</t>
  </si>
  <si>
    <t>Середні витрати на будівництво 1 м.п.каналізації</t>
  </si>
  <si>
    <t>відсоток освоєних коштів на будівництво господарсько фекальної каналізації</t>
  </si>
  <si>
    <t>м.п.</t>
  </si>
  <si>
    <t>Кількість об"єктів, які необхідно побудувати</t>
  </si>
  <si>
    <t>Середні витрати на будівництво 1 об"єкта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</si>
  <si>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</si>
  <si>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0490</t>
  </si>
  <si>
    <t>Управління комунального господарства Житомирської міської ради (150101)</t>
  </si>
  <si>
    <t>Забезпечення розвитку інфраструктури території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</si>
  <si>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</si>
  <si>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>шт.</t>
  </si>
  <si>
    <t>Загальна площа кладовищ з прилеглою територією</t>
  </si>
  <si>
    <t>Будівництво кладовища в т.ч.</t>
  </si>
  <si>
    <t>Площа кладовищ, яку планується побудувати</t>
  </si>
  <si>
    <t>проектно-кошторисна документація</t>
  </si>
  <si>
    <t>відсоток освоєних коштів на будівництво кладовища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</si>
  <si>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</si>
  <si>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</si>
  <si>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</si>
  <si>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</si>
  <si>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</si>
  <si>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</si>
  <si>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</si>
  <si>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</si>
  <si>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</si>
  <si>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</si>
  <si>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</si>
  <si>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</si>
  <si>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</si>
  <si>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</si>
  <si>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</si>
  <si>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</si>
  <si>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</si>
  <si>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</si>
  <si>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</si>
  <si>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</si>
  <si>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</si>
  <si>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</si>
  <si>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</si>
  <si>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</si>
  <si>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</si>
  <si>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</si>
  <si>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</si>
  <si>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</si>
  <si>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</si>
  <si>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</si>
  <si>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</si>
  <si>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</si>
  <si>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</si>
  <si>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</si>
  <si>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</si>
  <si>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</si>
  <si>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</si>
  <si>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</si>
  <si>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</si>
  <si>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</si>
  <si>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</si>
  <si>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</si>
  <si>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</si>
  <si>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</si>
  <si>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</si>
  <si>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</si>
  <si>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</si>
  <si>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</si>
  <si>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</si>
  <si>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</si>
  <si>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</si>
  <si>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</si>
  <si>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</si>
  <si>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</si>
  <si>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</si>
  <si>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</si>
  <si>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</si>
  <si>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</si>
  <si>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</si>
  <si>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</si>
  <si>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</si>
  <si>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</si>
  <si>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</si>
  <si>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</si>
  <si>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</si>
  <si>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</si>
  <si>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</si>
  <si>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</si>
  <si>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</si>
  <si>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</si>
  <si>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</si>
  <si>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</si>
  <si>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</si>
  <si>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</si>
  <si>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</si>
  <si>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</si>
  <si>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</si>
  <si>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</si>
  <si>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</si>
  <si>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</si>
  <si>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</si>
  <si>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</si>
  <si>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</si>
  <si>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37-27-32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</si>
  <si>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</si>
  <si>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</si>
  <si>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Підпрограми, спрямовані на досягнення мети, визначеної паспортом бюджетної програми:</t>
  </si>
  <si>
    <t>Реалізація заходів щодо інвестиційного розвитку території</t>
  </si>
  <si>
    <t>5.6. Рішення міської ради від 23.12.2009р. №1123 “Про затвердження Правил благоустрою, забезпечення чистоти, порядку і дотримання тиші в м.Житомирі”.</t>
  </si>
  <si>
    <t>5.7. Закон України “Про місцеве самоврядування в Україні” від 21.05.1997 р. №280/97-ВР.</t>
  </si>
  <si>
    <t>акт інвентаризації та землекористування</t>
  </si>
  <si>
    <t>Відсоток освоєних коштів на реконструкцію мереж зовнішнього освітлення</t>
  </si>
  <si>
    <t>Кількість м.п. каналізаційного колектору, які необхідно реконструювати</t>
  </si>
  <si>
    <t>Середні витрати на реконструкцію 1 м.п.каналізаційного колектору</t>
  </si>
  <si>
    <t>відсоток освоєних коштів на реконструкцію каналізаційного колектору</t>
  </si>
  <si>
    <t>Видатки на виготовлення проектно-кошторисної документації на реконструкцію ОСК-1</t>
  </si>
  <si>
    <t>Кількість виготовлених проектів</t>
  </si>
  <si>
    <t>Середні витрати на виготовлення 1 проектно-кошторисної документації</t>
  </si>
  <si>
    <t>відсоток освоєних коштів на виготовлення проектно-кошторисної документації</t>
  </si>
  <si>
    <r>
      <t xml:space="preserve">                              ЗАТВЕРДЖЕНО
наказ       від 29.03.2016 р.   </t>
    </r>
    <r>
      <rPr>
        <sz val="10"/>
        <rFont val="Times New Roman Cyr"/>
        <family val="0"/>
      </rPr>
      <t>№ 20 -В</t>
    </r>
  </si>
  <si>
    <t xml:space="preserve">від 29.03.2016 р.   №  28/Д                          </t>
  </si>
  <si>
    <t>5.8. Рішення міської ради від 28.12.15р. № 42 "Про міський бюджет на 2016 рік"  (зі змінами)</t>
  </si>
  <si>
    <t>5.9. Програма благоустрою та розвитку комунального господарства міста Житомира на 2016-2018 роки (зі змінами)</t>
  </si>
  <si>
    <t>Завдання 1.Забезпечення будівництва кладовища</t>
  </si>
  <si>
    <t xml:space="preserve">Завдання 2.Забезпечення будівництва господарсько-фекальної каналізації по вул.Західній </t>
  </si>
  <si>
    <t>Завдання 3.Забезпечення будівництва пандусу на "Мистецьких воротах" в т.ч. проектні роботи</t>
  </si>
  <si>
    <t>Завдання 4.Забезпечення будівництва мереж зовнішнього освітлення в т.ч. проектні роботи</t>
  </si>
  <si>
    <t>Завдання 5.Забезпечення реконтсрукції електиричних мереж зовнішнього освітлення в гідропарку в т.ч. проектні роботи</t>
  </si>
  <si>
    <t>Завдання 6.Забезпечення реконструкції каналізаційного колектору по вул.Східній від майдану Згоди через перехрестя вул.Київської</t>
  </si>
  <si>
    <t>Завдання 7.Виготовлення проектно - кошторисної документації на реконструкцію ОСК - 1</t>
  </si>
  <si>
    <t>5.3. Закон України “Про благоустрій населених пунктів ” від 06.09.2005 р. №2807-IV.</t>
  </si>
  <si>
    <t>Завдання 1 : Забезпечення будівництва кладовища</t>
  </si>
  <si>
    <t>Завдання 2 : Забезпечення будівництва господарсько-фекальної каналізації по вул.Західній</t>
  </si>
  <si>
    <t>Завдання 3: Забезпечення будівництва пандусу на "Мистецьких воротах" в т.ч. проектні роботи</t>
  </si>
  <si>
    <t>Завдання 4: Забезпечення будівництва мереж зовнішнього освітлення в т.ч. проектні роботи</t>
  </si>
  <si>
    <t>Завдання 5: Забезпечення реконструкції електричних мереж зовнішнього освітлення в гідропарку КП "Парк" т.ч. проектні роботи</t>
  </si>
  <si>
    <t>Завдання 6: Забезпечення реконструкції каналізаційного колектору по вул.Східній від майдану Згоди через перехрестя вул.Київської</t>
  </si>
  <si>
    <t>Завдання 7: Виготовлення проектно-кошторисної документації на реконструкцію ОСК-1</t>
  </si>
  <si>
    <t>Видатки на забезпечення будівництва пандусу на "Мистецьких воротах" в              т. ч. проектні роботи</t>
  </si>
  <si>
    <t xml:space="preserve">Видатки на забезпечення будівництва мереж зовнішнього освітлення в              т. ч. проектні роботи </t>
  </si>
  <si>
    <t>акти обстеження</t>
  </si>
  <si>
    <t>Видатки на забезпечення реконструкції каналізаційного колектору по вул.Східній (від майдану Згоди через перехрестя вул.Київської)</t>
  </si>
  <si>
    <t>акт обстеження</t>
  </si>
  <si>
    <t>Протяжність мереж, які планується реконструювати</t>
  </si>
  <si>
    <t xml:space="preserve">Видатки на забезпечення реконструкції мереж зовнішнього освітлення в гідропарку КП "Парк"             т. ч.проектні роботи </t>
  </si>
  <si>
    <t xml:space="preserve">рішення про бюджет </t>
  </si>
  <si>
    <t>п.м.</t>
  </si>
  <si>
    <t>Середні витрати на реконструкцію 1 п.м.мереж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</si>
</sst>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165" fontId="13" fillId="0" borderId="0" applyBorder="0" applyProtection="0">
      <alignment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6" xfId="0" applyFont="1" applyBorder="1" applyAlignment="1">
      <alignment horizontal="center" vertical="distributed" wrapText="1"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4" fillId="0" borderId="10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right"/>
    </xf>
    <xf numFmtId="4" fontId="12" fillId="0" borderId="13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22" fillId="0" borderId="13" xfId="0" applyNumberFormat="1" applyFont="1" applyBorder="1" applyAlignment="1">
      <alignment horizontal="center" wrapText="1"/>
    </xf>
    <xf numFmtId="2" fontId="22" fillId="0" borderId="15" xfId="0" applyNumberFormat="1" applyFont="1" applyBorder="1" applyAlignment="1">
      <alignment horizontal="center" wrapText="1"/>
    </xf>
    <xf numFmtId="2" fontId="22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2" fontId="22" fillId="0" borderId="13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17" fillId="0" borderId="12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22" fillId="0" borderId="13" xfId="0" applyNumberFormat="1" applyFont="1" applyBorder="1" applyAlignment="1">
      <alignment horizontal="center" wrapText="1"/>
    </xf>
    <xf numFmtId="4" fontId="22" fillId="0" borderId="15" xfId="0" applyNumberFormat="1" applyFont="1" applyBorder="1" applyAlignment="1">
      <alignment horizontal="center" wrapText="1"/>
    </xf>
    <xf numFmtId="4" fontId="22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0" fillId="0" borderId="0" xfId="53" applyFont="1" applyBorder="1" applyAlignment="1">
      <alignment/>
      <protection/>
    </xf>
    <xf numFmtId="0" fontId="7" fillId="0" borderId="0" xfId="53" applyFont="1" applyAlignment="1">
      <alignment horizontal="center"/>
      <protection/>
    </xf>
    <xf numFmtId="0" fontId="2" fillId="0" borderId="11" xfId="53" applyFont="1" applyBorder="1" applyAlignment="1">
      <alignment horizontal="left"/>
      <protection/>
    </xf>
    <xf numFmtId="0" fontId="0" fillId="0" borderId="12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1" xfId="53" applyNumberFormat="1" applyFont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left" wrapText="1"/>
    </xf>
    <xf numFmtId="2" fontId="0" fillId="0" borderId="0" xfId="53" applyNumberFormat="1" applyFont="1" applyAlignment="1">
      <alignment horizontal="center"/>
      <protection/>
    </xf>
    <xf numFmtId="0" fontId="11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zoomScalePageLayoutView="0" workbookViewId="0" topLeftCell="A1">
      <selection activeCell="W125" sqref="W12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375" style="0" customWidth="1"/>
    <col min="12" max="12" width="5.1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255" t="s">
        <v>56</v>
      </c>
      <c r="N1" s="255"/>
      <c r="O1" s="255"/>
      <c r="P1" s="255"/>
      <c r="Q1" s="255"/>
      <c r="R1" s="255"/>
    </row>
    <row r="2" spans="1:18" ht="12.75">
      <c r="A2" s="7"/>
      <c r="M2" s="255"/>
      <c r="N2" s="255"/>
      <c r="O2" s="255"/>
      <c r="P2" s="255"/>
      <c r="Q2" s="255"/>
      <c r="R2" s="255"/>
    </row>
    <row r="3" spans="1:18" ht="12.75">
      <c r="A3" s="7"/>
      <c r="M3" s="255"/>
      <c r="N3" s="255"/>
      <c r="O3" s="255"/>
      <c r="P3" s="255"/>
      <c r="Q3" s="255"/>
      <c r="R3" s="255"/>
    </row>
    <row r="4" spans="1:18" ht="12.75">
      <c r="A4" s="7"/>
      <c r="M4" s="256" t="s">
        <v>22</v>
      </c>
      <c r="N4" s="256"/>
      <c r="O4" s="256"/>
      <c r="P4" s="256"/>
      <c r="Q4" s="256"/>
      <c r="R4" s="256"/>
    </row>
    <row r="5" spans="1:18" ht="12.75">
      <c r="A5" s="7"/>
      <c r="M5" s="255" t="s">
        <v>121</v>
      </c>
      <c r="N5" s="255"/>
      <c r="O5" s="255"/>
      <c r="P5" s="255"/>
      <c r="Q5" s="255"/>
      <c r="R5" s="255"/>
    </row>
    <row r="6" spans="1:18" ht="12.75">
      <c r="A6" s="7"/>
      <c r="M6" s="255"/>
      <c r="N6" s="255"/>
      <c r="O6" s="255"/>
      <c r="P6" s="255"/>
      <c r="Q6" s="255"/>
      <c r="R6" s="255"/>
    </row>
    <row r="7" spans="1:18" ht="12.75">
      <c r="A7" s="7"/>
      <c r="M7" s="255"/>
      <c r="N7" s="255"/>
      <c r="O7" s="255"/>
      <c r="P7" s="255"/>
      <c r="Q7" s="255"/>
      <c r="R7" s="255"/>
    </row>
    <row r="8" spans="1:18" ht="12.75">
      <c r="A8" s="7"/>
      <c r="M8" s="257" t="s">
        <v>43</v>
      </c>
      <c r="N8" s="257"/>
      <c r="O8" s="257"/>
      <c r="P8" s="257"/>
      <c r="Q8" s="257"/>
      <c r="R8" s="257"/>
    </row>
    <row r="9" spans="1:18" ht="12.75">
      <c r="A9" s="7"/>
      <c r="M9" s="249" t="s">
        <v>57</v>
      </c>
      <c r="N9" s="249"/>
      <c r="O9" s="249"/>
      <c r="P9" s="249"/>
      <c r="Q9" s="249"/>
      <c r="R9" s="249"/>
    </row>
    <row r="10" spans="1:18" ht="12.75">
      <c r="A10" s="7"/>
      <c r="M10" s="250" t="s">
        <v>41</v>
      </c>
      <c r="N10" s="250"/>
      <c r="O10" s="250"/>
      <c r="P10" s="250"/>
      <c r="Q10" s="250"/>
      <c r="R10" s="250"/>
    </row>
    <row r="11" spans="1:18" ht="12.75">
      <c r="A11" s="7"/>
      <c r="M11" s="248" t="s">
        <v>87</v>
      </c>
      <c r="N11" s="248"/>
      <c r="O11" s="248"/>
      <c r="P11" s="248"/>
      <c r="Q11" s="248"/>
      <c r="R11" s="248"/>
    </row>
    <row r="12" spans="1:18" ht="12.75">
      <c r="A12" s="7"/>
      <c r="M12" s="251" t="s">
        <v>58</v>
      </c>
      <c r="N12" s="251"/>
      <c r="O12" s="251"/>
      <c r="P12" s="251"/>
      <c r="Q12" s="251"/>
      <c r="R12" s="251"/>
    </row>
    <row r="13" spans="1:18" ht="12.75">
      <c r="A13" s="7"/>
      <c r="M13" s="243" t="s">
        <v>122</v>
      </c>
      <c r="N13" s="243"/>
      <c r="O13" s="243"/>
      <c r="P13" s="243"/>
      <c r="Q13" s="243"/>
      <c r="R13" s="243"/>
    </row>
    <row r="14" spans="1:18" ht="12.75">
      <c r="A14" s="7"/>
      <c r="M14" s="16"/>
      <c r="N14" s="70"/>
      <c r="O14" s="70"/>
      <c r="P14" s="70"/>
      <c r="Q14" s="70"/>
      <c r="R14" s="70"/>
    </row>
    <row r="15" spans="1:18" ht="12.75">
      <c r="A15" s="7"/>
      <c r="N15" s="13"/>
      <c r="O15" s="13"/>
      <c r="P15" s="13"/>
      <c r="Q15" s="13"/>
      <c r="R15" s="13"/>
    </row>
    <row r="16" ht="12.75">
      <c r="A16" s="7"/>
    </row>
    <row r="17" spans="1:18" ht="18">
      <c r="A17" s="1"/>
      <c r="B17" s="2"/>
      <c r="C17" s="2"/>
      <c r="D17" s="2"/>
      <c r="E17" s="2"/>
      <c r="F17" s="2"/>
      <c r="G17" s="45" t="s">
        <v>50</v>
      </c>
      <c r="H17" s="45"/>
      <c r="I17" s="45"/>
      <c r="J17" s="45"/>
      <c r="K17" s="45"/>
      <c r="L17" s="45"/>
      <c r="M17" s="45"/>
      <c r="R17" s="2"/>
    </row>
    <row r="18" spans="1:18" ht="14.25">
      <c r="A18" s="1"/>
      <c r="B18" s="2"/>
      <c r="C18" s="2"/>
      <c r="D18" s="242" t="s">
        <v>15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"/>
    </row>
    <row r="19" spans="1:18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 t="s">
        <v>59</v>
      </c>
      <c r="B20" s="246">
        <v>4100000</v>
      </c>
      <c r="C20" s="246"/>
      <c r="D20" s="2"/>
      <c r="E20" s="245" t="s">
        <v>44</v>
      </c>
      <c r="F20" s="245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5"/>
    </row>
    <row r="21" spans="1:18" ht="12.75">
      <c r="A21" s="1"/>
      <c r="B21" s="244" t="s">
        <v>60</v>
      </c>
      <c r="C21" s="244"/>
      <c r="D21" s="2"/>
      <c r="E21" s="253" t="s">
        <v>61</v>
      </c>
      <c r="F21" s="253"/>
      <c r="G21" s="253"/>
      <c r="H21" s="253"/>
      <c r="I21" s="253"/>
      <c r="J21" s="253"/>
      <c r="K21" s="253"/>
      <c r="L21" s="253"/>
      <c r="M21" s="253"/>
      <c r="N21" s="253"/>
      <c r="O21" s="6"/>
      <c r="P21" s="6"/>
      <c r="Q21" s="3"/>
      <c r="R21" s="3"/>
    </row>
    <row r="22" spans="1:18" ht="12.75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" t="s">
        <v>62</v>
      </c>
      <c r="B23" s="258">
        <v>4110000</v>
      </c>
      <c r="C23" s="258"/>
      <c r="D23" s="2"/>
      <c r="E23" s="245" t="s">
        <v>13</v>
      </c>
      <c r="F23" s="245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5"/>
    </row>
    <row r="24" spans="1:18" ht="12.75">
      <c r="A24" s="1"/>
      <c r="B24" s="244" t="s">
        <v>60</v>
      </c>
      <c r="C24" s="244"/>
      <c r="D24" s="2"/>
      <c r="E24" s="253" t="s">
        <v>63</v>
      </c>
      <c r="F24" s="253"/>
      <c r="G24" s="253"/>
      <c r="H24" s="253"/>
      <c r="I24" s="253"/>
      <c r="J24" s="253"/>
      <c r="K24" s="253"/>
      <c r="L24" s="253"/>
      <c r="M24" s="253"/>
      <c r="N24" s="253"/>
      <c r="O24" s="6"/>
      <c r="P24" s="6"/>
      <c r="Q24" s="3"/>
      <c r="R24" s="3"/>
    </row>
    <row r="25" spans="1:18" ht="12.75">
      <c r="A25" s="1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" t="s">
        <v>65</v>
      </c>
      <c r="B26" s="247">
        <v>4116310</v>
      </c>
      <c r="C26" s="247"/>
      <c r="D26" s="69" t="s">
        <v>12</v>
      </c>
      <c r="E26" s="252" t="s">
        <v>109</v>
      </c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1:18" ht="12.75">
      <c r="A27" s="1"/>
      <c r="B27" s="241" t="s">
        <v>60</v>
      </c>
      <c r="C27" s="241"/>
      <c r="D27" s="40" t="s">
        <v>53</v>
      </c>
      <c r="H27" s="24" t="s">
        <v>64</v>
      </c>
      <c r="I27" s="25"/>
      <c r="J27" s="25"/>
      <c r="K27" s="25"/>
      <c r="L27" s="25"/>
      <c r="M27" s="3"/>
      <c r="N27" s="3"/>
      <c r="R27" s="3"/>
    </row>
    <row r="28" spans="1:18" ht="12.75">
      <c r="A28" s="1"/>
      <c r="B28" s="5"/>
      <c r="C28" s="5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R28" s="3"/>
    </row>
    <row r="29" spans="1:18" ht="12.75">
      <c r="A29" s="1" t="s">
        <v>66</v>
      </c>
      <c r="B29" s="43" t="s">
        <v>45</v>
      </c>
      <c r="C29" s="3"/>
      <c r="D29" s="3"/>
      <c r="E29" s="3"/>
      <c r="F29" s="3"/>
      <c r="G29" s="3"/>
      <c r="H29" s="261">
        <f>Q67</f>
        <v>15682.19</v>
      </c>
      <c r="I29" s="261"/>
      <c r="J29" s="3" t="s">
        <v>46</v>
      </c>
      <c r="K29" s="3"/>
      <c r="L29" s="3"/>
      <c r="M29" s="3"/>
      <c r="N29" s="3"/>
      <c r="O29" s="3"/>
      <c r="P29" s="3"/>
      <c r="Q29" s="3"/>
      <c r="R29" s="3"/>
    </row>
    <row r="30" spans="1:18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6" ht="12.75">
      <c r="A31" s="7"/>
      <c r="B31" s="4" t="s">
        <v>47</v>
      </c>
      <c r="C31" s="4"/>
      <c r="D31" s="4"/>
      <c r="E31" s="44">
        <f>M67</f>
        <v>0</v>
      </c>
      <c r="F31" s="4" t="s">
        <v>48</v>
      </c>
      <c r="G31" s="4"/>
      <c r="H31" s="4"/>
      <c r="I31" s="4"/>
      <c r="J31" s="4"/>
      <c r="K31" s="88"/>
      <c r="L31" s="88"/>
      <c r="M31" s="259">
        <f>Q67</f>
        <v>15682.19</v>
      </c>
      <c r="N31" s="259"/>
      <c r="O31" s="4" t="s">
        <v>49</v>
      </c>
      <c r="P31" s="4"/>
    </row>
    <row r="32" spans="1:15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2.75">
      <c r="A36" s="7"/>
      <c r="B36" s="4"/>
      <c r="C36" s="4"/>
      <c r="D36" s="4"/>
      <c r="E36" s="4"/>
      <c r="F36" s="4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9" ht="12.75">
      <c r="A37" s="51"/>
      <c r="B37" s="254" t="s">
        <v>92</v>
      </c>
      <c r="C37" s="254"/>
      <c r="D37" s="254"/>
      <c r="E37" s="254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52"/>
    </row>
    <row r="38" spans="1:19" ht="12.75">
      <c r="A38" s="51"/>
      <c r="B38" s="254" t="s">
        <v>93</v>
      </c>
      <c r="C38" s="254"/>
      <c r="D38" s="254"/>
      <c r="E38" s="254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52"/>
    </row>
    <row r="39" spans="1:19" ht="12.75">
      <c r="A39" s="51"/>
      <c r="B39" s="254" t="s">
        <v>132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66"/>
      <c r="N39" s="66"/>
      <c r="O39" s="66"/>
      <c r="P39" s="66"/>
      <c r="Q39" s="66"/>
      <c r="R39" s="66"/>
      <c r="S39" s="52"/>
    </row>
    <row r="40" spans="1:19" ht="12.75">
      <c r="A40" s="51"/>
      <c r="B40" s="254" t="s">
        <v>94</v>
      </c>
      <c r="C40" s="254"/>
      <c r="D40" s="254"/>
      <c r="E40" s="254"/>
      <c r="F40" s="254"/>
      <c r="G40" s="254"/>
      <c r="H40" s="254"/>
      <c r="I40" s="254"/>
      <c r="J40" s="254"/>
      <c r="K40" s="254"/>
      <c r="L40" s="66"/>
      <c r="M40" s="66"/>
      <c r="N40" s="66"/>
      <c r="O40" s="66"/>
      <c r="P40" s="66"/>
      <c r="Q40" s="66"/>
      <c r="R40" s="66"/>
      <c r="S40" s="71"/>
    </row>
    <row r="41" spans="1:19" ht="30" customHeight="1">
      <c r="A41" s="51"/>
      <c r="B41" s="262" t="s">
        <v>11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72"/>
    </row>
    <row r="42" spans="1:24" ht="30.75" customHeight="1">
      <c r="A42" s="51"/>
      <c r="B42" s="262" t="s">
        <v>110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72"/>
      <c r="X42" s="84"/>
    </row>
    <row r="43" spans="1:19" ht="12.75" customHeight="1">
      <c r="A43" s="51"/>
      <c r="B43" s="254" t="s">
        <v>111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66"/>
      <c r="N43" s="66"/>
      <c r="O43" s="66"/>
      <c r="P43" s="66"/>
      <c r="Q43" s="66"/>
      <c r="R43" s="66"/>
      <c r="S43" s="71"/>
    </row>
    <row r="44" spans="1:19" ht="12.75" customHeight="1">
      <c r="A44" s="51"/>
      <c r="B44" s="263" t="s">
        <v>123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3"/>
      <c r="Q44" s="23"/>
      <c r="R44" s="20"/>
      <c r="S44" s="20"/>
    </row>
    <row r="45" spans="1:19" ht="12.75" customHeight="1">
      <c r="A45" s="51"/>
      <c r="B45" s="260" t="s">
        <v>124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ht="12.75" customHeight="1">
      <c r="A46" s="51"/>
      <c r="B46" s="234"/>
      <c r="C46" s="234"/>
      <c r="D46" s="234"/>
      <c r="E46" s="234"/>
      <c r="F46" s="234"/>
      <c r="G46" s="23"/>
      <c r="H46" s="23"/>
      <c r="I46" s="23"/>
      <c r="J46" s="21"/>
      <c r="K46" s="21"/>
      <c r="L46" s="21"/>
      <c r="M46" s="20"/>
      <c r="N46" s="20"/>
      <c r="O46" s="20"/>
      <c r="P46" s="20"/>
      <c r="Q46" s="20"/>
      <c r="R46" s="20"/>
      <c r="S46" s="20"/>
    </row>
    <row r="47" spans="1:19" ht="12.75" customHeight="1">
      <c r="A47" s="51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2.75" customHeight="1">
      <c r="A48" s="51" t="s">
        <v>67</v>
      </c>
      <c r="B48" s="238" t="s">
        <v>81</v>
      </c>
      <c r="C48" s="238"/>
      <c r="D48" s="238"/>
      <c r="E48" s="238"/>
      <c r="F48" s="239" t="s">
        <v>14</v>
      </c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52"/>
    </row>
    <row r="49" spans="1:19" ht="12.75">
      <c r="A49" s="51"/>
      <c r="B49" s="65"/>
      <c r="C49" s="65"/>
      <c r="D49" s="65"/>
      <c r="E49" s="65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52"/>
    </row>
    <row r="50" spans="1:18" ht="12.75">
      <c r="A50" s="4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0.75" customHeight="1">
      <c r="A51" s="51"/>
      <c r="B51" s="65"/>
      <c r="C51" s="65"/>
      <c r="D51" s="65"/>
      <c r="E51" s="65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2"/>
    </row>
    <row r="52" spans="1:18" ht="12.75">
      <c r="A52" s="51" t="s">
        <v>68</v>
      </c>
      <c r="B52" s="238" t="s">
        <v>108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60"/>
      <c r="N52" s="60"/>
      <c r="O52" s="60"/>
      <c r="P52" s="60"/>
      <c r="Q52" s="60"/>
      <c r="R52" s="52"/>
    </row>
    <row r="53" spans="1:12" ht="12.7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8" ht="12.75">
      <c r="A54" s="165" t="s">
        <v>69</v>
      </c>
      <c r="B54" s="150"/>
      <c r="C54" s="32" t="s">
        <v>54</v>
      </c>
      <c r="D54" s="32" t="s">
        <v>53</v>
      </c>
      <c r="E54" s="165" t="s">
        <v>95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50"/>
    </row>
    <row r="55" spans="1:18" ht="12.75">
      <c r="A55" s="165">
        <v>1</v>
      </c>
      <c r="B55" s="150"/>
      <c r="C55" s="33"/>
      <c r="D55" s="31"/>
      <c r="E55" s="235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7"/>
    </row>
    <row r="56" spans="1:18" ht="3" customHeight="1">
      <c r="A56" s="12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3"/>
      <c r="O56" s="13"/>
      <c r="P56" s="13"/>
      <c r="Q56" s="13"/>
      <c r="R56" s="13"/>
    </row>
    <row r="57" spans="1:8" ht="12.75">
      <c r="A57" s="7" t="s">
        <v>70</v>
      </c>
      <c r="B57" s="22" t="s">
        <v>42</v>
      </c>
      <c r="C57" s="22"/>
      <c r="D57" s="22"/>
      <c r="E57" s="22"/>
      <c r="F57" s="22"/>
      <c r="G57" s="22"/>
      <c r="H57" s="22"/>
    </row>
    <row r="58" spans="1:18" ht="38.25">
      <c r="A58" s="26" t="s">
        <v>69</v>
      </c>
      <c r="B58" s="128" t="s">
        <v>102</v>
      </c>
      <c r="C58" s="175"/>
      <c r="D58" s="175"/>
      <c r="E58" s="142" t="s">
        <v>53</v>
      </c>
      <c r="F58" s="142"/>
      <c r="G58" s="142"/>
      <c r="H58" s="233" t="s">
        <v>23</v>
      </c>
      <c r="I58" s="135"/>
      <c r="J58" s="135"/>
      <c r="K58" s="135"/>
      <c r="L58" s="135"/>
      <c r="M58" s="108" t="s">
        <v>72</v>
      </c>
      <c r="N58" s="168"/>
      <c r="O58" s="108" t="s">
        <v>26</v>
      </c>
      <c r="P58" s="168"/>
      <c r="Q58" s="108" t="s">
        <v>85</v>
      </c>
      <c r="R58" s="168"/>
    </row>
    <row r="59" spans="1:18" ht="12.75">
      <c r="A59" s="26">
        <v>1</v>
      </c>
      <c r="B59" s="128">
        <v>2</v>
      </c>
      <c r="C59" s="175"/>
      <c r="D59" s="129"/>
      <c r="E59" s="128">
        <v>3</v>
      </c>
      <c r="F59" s="175"/>
      <c r="G59" s="129"/>
      <c r="H59" s="230">
        <v>4</v>
      </c>
      <c r="I59" s="231"/>
      <c r="J59" s="231"/>
      <c r="K59" s="231"/>
      <c r="L59" s="231"/>
      <c r="M59" s="226">
        <v>5</v>
      </c>
      <c r="N59" s="223"/>
      <c r="O59" s="226">
        <v>6</v>
      </c>
      <c r="P59" s="223"/>
      <c r="Q59" s="226">
        <v>7</v>
      </c>
      <c r="R59" s="223"/>
    </row>
    <row r="60" spans="1:18" ht="28.5" customHeight="1">
      <c r="A60" s="26"/>
      <c r="B60" s="153">
        <v>4116310</v>
      </c>
      <c r="C60" s="154"/>
      <c r="D60" s="155"/>
      <c r="E60" s="156" t="s">
        <v>12</v>
      </c>
      <c r="F60" s="157"/>
      <c r="G60" s="158"/>
      <c r="H60" s="232" t="s">
        <v>125</v>
      </c>
      <c r="I60" s="232"/>
      <c r="J60" s="232"/>
      <c r="K60" s="232"/>
      <c r="L60" s="232"/>
      <c r="M60" s="137"/>
      <c r="N60" s="130"/>
      <c r="O60" s="151">
        <v>2500</v>
      </c>
      <c r="P60" s="152"/>
      <c r="Q60" s="151">
        <f aca="true" t="shared" si="0" ref="Q60:Q66">O60</f>
        <v>2500</v>
      </c>
      <c r="R60" s="152"/>
    </row>
    <row r="61" spans="1:18" ht="51" customHeight="1">
      <c r="A61" s="26"/>
      <c r="B61" s="153">
        <v>4116310</v>
      </c>
      <c r="C61" s="154"/>
      <c r="D61" s="155"/>
      <c r="E61" s="156" t="s">
        <v>12</v>
      </c>
      <c r="F61" s="157"/>
      <c r="G61" s="158"/>
      <c r="H61" s="131" t="s">
        <v>126</v>
      </c>
      <c r="I61" s="123"/>
      <c r="J61" s="123"/>
      <c r="K61" s="123"/>
      <c r="L61" s="124"/>
      <c r="M61" s="137"/>
      <c r="N61" s="130"/>
      <c r="O61" s="151">
        <v>987.19</v>
      </c>
      <c r="P61" s="152"/>
      <c r="Q61" s="151">
        <f t="shared" si="0"/>
        <v>987.19</v>
      </c>
      <c r="R61" s="152"/>
    </row>
    <row r="62" spans="1:18" ht="50.25" customHeight="1">
      <c r="A62" s="26"/>
      <c r="B62" s="153">
        <v>4116310</v>
      </c>
      <c r="C62" s="154"/>
      <c r="D62" s="155"/>
      <c r="E62" s="156" t="s">
        <v>12</v>
      </c>
      <c r="F62" s="157"/>
      <c r="G62" s="158"/>
      <c r="H62" s="131" t="s">
        <v>127</v>
      </c>
      <c r="I62" s="123"/>
      <c r="J62" s="123"/>
      <c r="K62" s="123"/>
      <c r="L62" s="124"/>
      <c r="M62" s="137"/>
      <c r="N62" s="130"/>
      <c r="O62" s="151">
        <v>70</v>
      </c>
      <c r="P62" s="152"/>
      <c r="Q62" s="151">
        <f t="shared" si="0"/>
        <v>70</v>
      </c>
      <c r="R62" s="152"/>
    </row>
    <row r="63" spans="1:18" ht="36" customHeight="1">
      <c r="A63" s="26"/>
      <c r="B63" s="153">
        <v>4116310</v>
      </c>
      <c r="C63" s="154"/>
      <c r="D63" s="155"/>
      <c r="E63" s="156" t="s">
        <v>12</v>
      </c>
      <c r="F63" s="157"/>
      <c r="G63" s="158"/>
      <c r="H63" s="131" t="s">
        <v>128</v>
      </c>
      <c r="I63" s="123"/>
      <c r="J63" s="123"/>
      <c r="K63" s="123"/>
      <c r="L63" s="124"/>
      <c r="M63" s="137"/>
      <c r="N63" s="130"/>
      <c r="O63" s="151">
        <v>9000</v>
      </c>
      <c r="P63" s="152"/>
      <c r="Q63" s="151">
        <f t="shared" si="0"/>
        <v>9000</v>
      </c>
      <c r="R63" s="152"/>
    </row>
    <row r="64" spans="1:18" ht="51.75" customHeight="1">
      <c r="A64" s="26"/>
      <c r="B64" s="153">
        <v>4116310</v>
      </c>
      <c r="C64" s="154"/>
      <c r="D64" s="155"/>
      <c r="E64" s="156" t="s">
        <v>12</v>
      </c>
      <c r="F64" s="157"/>
      <c r="G64" s="158"/>
      <c r="H64" s="131" t="s">
        <v>129</v>
      </c>
      <c r="I64" s="123"/>
      <c r="J64" s="123"/>
      <c r="K64" s="123"/>
      <c r="L64" s="124"/>
      <c r="M64" s="137"/>
      <c r="N64" s="130"/>
      <c r="O64" s="151">
        <v>950</v>
      </c>
      <c r="P64" s="152"/>
      <c r="Q64" s="151">
        <f t="shared" si="0"/>
        <v>950</v>
      </c>
      <c r="R64" s="152"/>
    </row>
    <row r="65" spans="1:18" ht="62.25" customHeight="1">
      <c r="A65" s="26"/>
      <c r="B65" s="153">
        <v>4116310</v>
      </c>
      <c r="C65" s="154"/>
      <c r="D65" s="155"/>
      <c r="E65" s="156" t="s">
        <v>12</v>
      </c>
      <c r="F65" s="157"/>
      <c r="G65" s="158"/>
      <c r="H65" s="131" t="s">
        <v>130</v>
      </c>
      <c r="I65" s="123"/>
      <c r="J65" s="123"/>
      <c r="K65" s="123"/>
      <c r="L65" s="124"/>
      <c r="M65" s="137"/>
      <c r="N65" s="130"/>
      <c r="O65" s="151">
        <v>1495</v>
      </c>
      <c r="P65" s="152"/>
      <c r="Q65" s="151">
        <f t="shared" si="0"/>
        <v>1495</v>
      </c>
      <c r="R65" s="152"/>
    </row>
    <row r="66" spans="1:18" ht="51.75" customHeight="1">
      <c r="A66" s="26"/>
      <c r="B66" s="153">
        <v>4116310</v>
      </c>
      <c r="C66" s="154"/>
      <c r="D66" s="155"/>
      <c r="E66" s="156" t="s">
        <v>12</v>
      </c>
      <c r="F66" s="157"/>
      <c r="G66" s="158"/>
      <c r="H66" s="131" t="s">
        <v>131</v>
      </c>
      <c r="I66" s="123"/>
      <c r="J66" s="123"/>
      <c r="K66" s="123"/>
      <c r="L66" s="124"/>
      <c r="M66" s="137"/>
      <c r="N66" s="130"/>
      <c r="O66" s="151">
        <v>680</v>
      </c>
      <c r="P66" s="152"/>
      <c r="Q66" s="151">
        <f t="shared" si="0"/>
        <v>680</v>
      </c>
      <c r="R66" s="152"/>
    </row>
    <row r="67" spans="1:18" ht="12.75">
      <c r="A67" s="11"/>
      <c r="B67" s="57"/>
      <c r="C67" s="58"/>
      <c r="D67" s="59"/>
      <c r="E67" s="57"/>
      <c r="F67" s="58"/>
      <c r="G67" s="59"/>
      <c r="H67" s="228" t="s">
        <v>98</v>
      </c>
      <c r="I67" s="229"/>
      <c r="J67" s="229"/>
      <c r="K67" s="229"/>
      <c r="L67" s="229"/>
      <c r="M67" s="224">
        <f>M60</f>
        <v>0</v>
      </c>
      <c r="N67" s="225"/>
      <c r="O67" s="122">
        <f>O60+O61+O62+O63+O64+O65+O66</f>
        <v>15682.19</v>
      </c>
      <c r="P67" s="110"/>
      <c r="Q67" s="122">
        <f>Q60+Q61+Q62+Q63+Q64+Q65+Q66</f>
        <v>15682.19</v>
      </c>
      <c r="R67" s="110"/>
    </row>
    <row r="68" spans="1:18" ht="32.25" customHeight="1">
      <c r="A68" s="14"/>
      <c r="B68" s="50"/>
      <c r="C68" s="50"/>
      <c r="D68" s="50"/>
      <c r="E68" s="50"/>
      <c r="F68" s="50"/>
      <c r="G68" s="50"/>
      <c r="H68" s="61"/>
      <c r="I68" s="15"/>
      <c r="J68" s="15"/>
      <c r="K68" s="15"/>
      <c r="L68" s="15"/>
      <c r="M68" s="62"/>
      <c r="N68" s="62"/>
      <c r="O68" s="19"/>
      <c r="P68" s="19"/>
      <c r="Q68" s="19"/>
      <c r="R68" s="19"/>
    </row>
    <row r="69" spans="1:14" ht="26.25" customHeight="1">
      <c r="A69" s="7" t="s">
        <v>51</v>
      </c>
      <c r="B69" s="227" t="s">
        <v>106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</row>
    <row r="70" spans="1:14" ht="16.5" customHeight="1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8" ht="12.75">
      <c r="A71" s="142" t="s">
        <v>24</v>
      </c>
      <c r="B71" s="142"/>
      <c r="C71" s="142"/>
      <c r="D71" s="142"/>
      <c r="E71" s="142"/>
      <c r="F71" s="142"/>
      <c r="G71" s="142"/>
      <c r="H71" s="226" t="s">
        <v>102</v>
      </c>
      <c r="I71" s="223"/>
      <c r="J71" s="226" t="s">
        <v>72</v>
      </c>
      <c r="K71" s="222"/>
      <c r="L71" s="222"/>
      <c r="M71" s="128" t="s">
        <v>26</v>
      </c>
      <c r="N71" s="222"/>
      <c r="O71" s="222"/>
      <c r="P71" s="223"/>
      <c r="Q71" s="226" t="s">
        <v>85</v>
      </c>
      <c r="R71" s="223"/>
    </row>
    <row r="72" spans="1:18" ht="12.75">
      <c r="A72" s="153">
        <v>1</v>
      </c>
      <c r="B72" s="154"/>
      <c r="C72" s="154"/>
      <c r="D72" s="154"/>
      <c r="E72" s="154"/>
      <c r="F72" s="154"/>
      <c r="G72" s="155"/>
      <c r="H72" s="153">
        <v>2</v>
      </c>
      <c r="I72" s="155"/>
      <c r="J72" s="153">
        <v>3</v>
      </c>
      <c r="K72" s="154"/>
      <c r="L72" s="154"/>
      <c r="M72" s="153">
        <v>4</v>
      </c>
      <c r="N72" s="154"/>
      <c r="O72" s="154"/>
      <c r="P72" s="155"/>
      <c r="Q72" s="153">
        <v>5</v>
      </c>
      <c r="R72" s="155"/>
    </row>
    <row r="73" spans="1:18" ht="12.75">
      <c r="A73" s="134" t="s">
        <v>25</v>
      </c>
      <c r="B73" s="135"/>
      <c r="C73" s="135"/>
      <c r="D73" s="135"/>
      <c r="E73" s="135"/>
      <c r="F73" s="135"/>
      <c r="G73" s="136"/>
      <c r="H73" s="176"/>
      <c r="I73" s="177"/>
      <c r="J73" s="176"/>
      <c r="K73" s="212"/>
      <c r="L73" s="212"/>
      <c r="M73" s="176"/>
      <c r="N73" s="212"/>
      <c r="O73" s="212"/>
      <c r="P73" s="177"/>
      <c r="Q73" s="176"/>
      <c r="R73" s="177"/>
    </row>
    <row r="74" spans="1:18" ht="12.75">
      <c r="A74" s="134" t="s">
        <v>96</v>
      </c>
      <c r="B74" s="135"/>
      <c r="C74" s="135"/>
      <c r="D74" s="135"/>
      <c r="E74" s="135"/>
      <c r="F74" s="135"/>
      <c r="G74" s="136"/>
      <c r="H74" s="176"/>
      <c r="I74" s="177"/>
      <c r="J74" s="176"/>
      <c r="K74" s="212"/>
      <c r="L74" s="212"/>
      <c r="M74" s="176"/>
      <c r="N74" s="212"/>
      <c r="O74" s="212"/>
      <c r="P74" s="177"/>
      <c r="Q74" s="176"/>
      <c r="R74" s="177"/>
    </row>
    <row r="75" spans="1:18" ht="12.75">
      <c r="A75" s="134" t="s">
        <v>97</v>
      </c>
      <c r="B75" s="135"/>
      <c r="C75" s="135"/>
      <c r="D75" s="135"/>
      <c r="E75" s="135"/>
      <c r="F75" s="135"/>
      <c r="G75" s="136"/>
      <c r="H75" s="176"/>
      <c r="I75" s="177"/>
      <c r="J75" s="176"/>
      <c r="K75" s="212"/>
      <c r="L75" s="212"/>
      <c r="M75" s="176"/>
      <c r="N75" s="212"/>
      <c r="O75" s="212"/>
      <c r="P75" s="177"/>
      <c r="Q75" s="176"/>
      <c r="R75" s="177"/>
    </row>
    <row r="76" spans="1:18" ht="12.75">
      <c r="A76" s="215" t="s">
        <v>98</v>
      </c>
      <c r="B76" s="215"/>
      <c r="C76" s="215"/>
      <c r="D76" s="215"/>
      <c r="E76" s="215"/>
      <c r="F76" s="215"/>
      <c r="G76" s="215"/>
      <c r="H76" s="214"/>
      <c r="I76" s="214"/>
      <c r="J76" s="176"/>
      <c r="K76" s="212"/>
      <c r="L76" s="212"/>
      <c r="M76" s="176"/>
      <c r="N76" s="212"/>
      <c r="O76" s="212"/>
      <c r="P76" s="177"/>
      <c r="Q76" s="214"/>
      <c r="R76" s="214"/>
    </row>
    <row r="77" spans="1:18" ht="13.5" customHeight="1">
      <c r="A77" s="7" t="s">
        <v>75</v>
      </c>
      <c r="B77" s="197" t="s">
        <v>99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5.25" customHeight="1">
      <c r="A78" s="7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2.75">
      <c r="A79" s="213" t="s">
        <v>69</v>
      </c>
      <c r="B79" s="142" t="s">
        <v>102</v>
      </c>
      <c r="C79" s="142"/>
      <c r="D79" s="210" t="s">
        <v>29</v>
      </c>
      <c r="E79" s="142" t="s">
        <v>28</v>
      </c>
      <c r="F79" s="142"/>
      <c r="G79" s="142"/>
      <c r="H79" s="214" t="s">
        <v>76</v>
      </c>
      <c r="I79" s="214"/>
      <c r="J79" s="214"/>
      <c r="K79" s="214"/>
      <c r="L79" s="214"/>
      <c r="M79" s="216" t="s">
        <v>27</v>
      </c>
      <c r="N79" s="217"/>
      <c r="O79" s="217"/>
      <c r="P79" s="217"/>
      <c r="Q79" s="217"/>
      <c r="R79" s="218"/>
    </row>
    <row r="80" spans="1:18" ht="12.75">
      <c r="A80" s="213"/>
      <c r="B80" s="142"/>
      <c r="C80" s="142"/>
      <c r="D80" s="210"/>
      <c r="E80" s="142"/>
      <c r="F80" s="142"/>
      <c r="G80" s="142"/>
      <c r="H80" s="214"/>
      <c r="I80" s="214"/>
      <c r="J80" s="214"/>
      <c r="K80" s="214"/>
      <c r="L80" s="214"/>
      <c r="M80" s="219"/>
      <c r="N80" s="220"/>
      <c r="O80" s="220"/>
      <c r="P80" s="220"/>
      <c r="Q80" s="220"/>
      <c r="R80" s="221"/>
    </row>
    <row r="81" spans="1:18" ht="12.75">
      <c r="A81" s="41">
        <v>1</v>
      </c>
      <c r="B81" s="128">
        <v>2</v>
      </c>
      <c r="C81" s="129"/>
      <c r="D81" s="39">
        <v>3</v>
      </c>
      <c r="E81" s="128">
        <v>4</v>
      </c>
      <c r="F81" s="175"/>
      <c r="G81" s="129"/>
      <c r="H81" s="176">
        <v>5</v>
      </c>
      <c r="I81" s="212"/>
      <c r="J81" s="212"/>
      <c r="K81" s="212"/>
      <c r="L81" s="177"/>
      <c r="M81" s="176">
        <v>6</v>
      </c>
      <c r="N81" s="212"/>
      <c r="O81" s="212"/>
      <c r="P81" s="212"/>
      <c r="Q81" s="212"/>
      <c r="R81" s="177"/>
    </row>
    <row r="82" spans="1:18" ht="17.25" customHeight="1">
      <c r="A82" s="118" t="s">
        <v>133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29.25" customHeight="1">
      <c r="A83" s="46">
        <v>1</v>
      </c>
      <c r="B83" s="138" t="s">
        <v>103</v>
      </c>
      <c r="C83" s="139"/>
      <c r="D83" s="140"/>
      <c r="E83" s="114"/>
      <c r="F83" s="114"/>
      <c r="G83" s="114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</row>
    <row r="84" spans="1:19" ht="39" customHeight="1">
      <c r="A84" s="74"/>
      <c r="B84" s="201">
        <v>4116310</v>
      </c>
      <c r="C84" s="201"/>
      <c r="D84" s="31" t="s">
        <v>17</v>
      </c>
      <c r="E84" s="134" t="s">
        <v>86</v>
      </c>
      <c r="F84" s="135"/>
      <c r="G84" s="136"/>
      <c r="H84" s="128" t="s">
        <v>112</v>
      </c>
      <c r="I84" s="175"/>
      <c r="J84" s="175"/>
      <c r="K84" s="175"/>
      <c r="L84" s="129"/>
      <c r="M84" s="162">
        <v>133.7</v>
      </c>
      <c r="N84" s="163"/>
      <c r="O84" s="163"/>
      <c r="P84" s="163"/>
      <c r="Q84" s="163"/>
      <c r="R84" s="164"/>
      <c r="S84" s="73"/>
    </row>
    <row r="85" spans="1:19" ht="29.25" customHeight="1">
      <c r="A85" s="74"/>
      <c r="B85" s="211"/>
      <c r="C85" s="211"/>
      <c r="D85" s="31" t="s">
        <v>18</v>
      </c>
      <c r="E85" s="134" t="s">
        <v>101</v>
      </c>
      <c r="F85" s="135"/>
      <c r="G85" s="136"/>
      <c r="H85" s="165" t="s">
        <v>107</v>
      </c>
      <c r="I85" s="149"/>
      <c r="J85" s="149"/>
      <c r="K85" s="149"/>
      <c r="L85" s="150"/>
      <c r="M85" s="122">
        <f>M86+M87+M88</f>
        <v>2500.0020000000004</v>
      </c>
      <c r="N85" s="109"/>
      <c r="O85" s="109"/>
      <c r="P85" s="109"/>
      <c r="Q85" s="109"/>
      <c r="R85" s="110"/>
      <c r="S85" s="73"/>
    </row>
    <row r="86" spans="1:19" ht="65.25" customHeight="1">
      <c r="A86" s="74"/>
      <c r="B86" s="211"/>
      <c r="C86" s="211"/>
      <c r="D86" s="31" t="s">
        <v>0</v>
      </c>
      <c r="E86" s="134" t="s">
        <v>101</v>
      </c>
      <c r="F86" s="135"/>
      <c r="G86" s="136"/>
      <c r="H86" s="165" t="s">
        <v>107</v>
      </c>
      <c r="I86" s="149"/>
      <c r="J86" s="149"/>
      <c r="K86" s="149"/>
      <c r="L86" s="150"/>
      <c r="M86" s="162">
        <v>683.812</v>
      </c>
      <c r="N86" s="163"/>
      <c r="O86" s="163"/>
      <c r="P86" s="163"/>
      <c r="Q86" s="163"/>
      <c r="R86" s="164"/>
      <c r="S86" s="73"/>
    </row>
    <row r="87" spans="1:19" ht="81" customHeight="1">
      <c r="A87" s="74"/>
      <c r="B87" s="211"/>
      <c r="C87" s="211"/>
      <c r="D87" s="31" t="s">
        <v>1</v>
      </c>
      <c r="E87" s="134" t="s">
        <v>101</v>
      </c>
      <c r="F87" s="135"/>
      <c r="G87" s="136"/>
      <c r="H87" s="165" t="s">
        <v>107</v>
      </c>
      <c r="I87" s="149"/>
      <c r="J87" s="149"/>
      <c r="K87" s="149"/>
      <c r="L87" s="150"/>
      <c r="M87" s="162">
        <v>878.22</v>
      </c>
      <c r="N87" s="163"/>
      <c r="O87" s="163"/>
      <c r="P87" s="163"/>
      <c r="Q87" s="163"/>
      <c r="R87" s="164"/>
      <c r="S87" s="73"/>
    </row>
    <row r="88" spans="1:19" ht="78.75" customHeight="1">
      <c r="A88" s="74"/>
      <c r="B88" s="204"/>
      <c r="C88" s="204"/>
      <c r="D88" s="31" t="s">
        <v>2</v>
      </c>
      <c r="E88" s="134" t="s">
        <v>101</v>
      </c>
      <c r="F88" s="135"/>
      <c r="G88" s="136"/>
      <c r="H88" s="165" t="s">
        <v>107</v>
      </c>
      <c r="I88" s="149"/>
      <c r="J88" s="149"/>
      <c r="K88" s="149"/>
      <c r="L88" s="150"/>
      <c r="M88" s="162">
        <v>937.97</v>
      </c>
      <c r="N88" s="163"/>
      <c r="O88" s="163"/>
      <c r="P88" s="163"/>
      <c r="Q88" s="163"/>
      <c r="R88" s="164"/>
      <c r="S88" s="73"/>
    </row>
    <row r="89" spans="1:19" ht="23.25" customHeight="1">
      <c r="A89" s="85">
        <v>2</v>
      </c>
      <c r="B89" s="146" t="s">
        <v>104</v>
      </c>
      <c r="C89" s="146"/>
      <c r="D89" s="147"/>
      <c r="E89" s="80"/>
      <c r="F89" s="79"/>
      <c r="G89" s="76"/>
      <c r="H89" s="77"/>
      <c r="I89" s="78"/>
      <c r="J89" s="78"/>
      <c r="K89" s="78"/>
      <c r="L89" s="56"/>
      <c r="M89" s="81"/>
      <c r="N89" s="82"/>
      <c r="O89" s="82"/>
      <c r="P89" s="82"/>
      <c r="Q89" s="82"/>
      <c r="R89" s="83"/>
      <c r="S89" s="73"/>
    </row>
    <row r="90" spans="1:19" ht="30" customHeight="1">
      <c r="A90" s="74"/>
      <c r="B90" s="148">
        <v>4116310</v>
      </c>
      <c r="C90" s="148"/>
      <c r="D90" s="31" t="s">
        <v>19</v>
      </c>
      <c r="E90" s="149" t="s">
        <v>86</v>
      </c>
      <c r="F90" s="149"/>
      <c r="G90" s="150"/>
      <c r="H90" s="134" t="s">
        <v>20</v>
      </c>
      <c r="I90" s="135"/>
      <c r="J90" s="135"/>
      <c r="K90" s="135"/>
      <c r="L90" s="136"/>
      <c r="M90" s="166">
        <v>2</v>
      </c>
      <c r="N90" s="132"/>
      <c r="O90" s="132"/>
      <c r="P90" s="132"/>
      <c r="Q90" s="132"/>
      <c r="R90" s="133"/>
      <c r="S90" s="73"/>
    </row>
    <row r="91" spans="1:19" ht="16.5" customHeight="1">
      <c r="A91" s="87">
        <v>3</v>
      </c>
      <c r="B91" s="87" t="s">
        <v>39</v>
      </c>
      <c r="C91" s="87"/>
      <c r="D91" s="87"/>
      <c r="E91" s="78"/>
      <c r="F91" s="78"/>
      <c r="G91" s="56"/>
      <c r="H91" s="80"/>
      <c r="I91" s="79"/>
      <c r="J91" s="79"/>
      <c r="K91" s="79"/>
      <c r="L91" s="76"/>
      <c r="M91" s="81"/>
      <c r="N91" s="82"/>
      <c r="O91" s="82"/>
      <c r="P91" s="82"/>
      <c r="Q91" s="82"/>
      <c r="R91" s="83"/>
      <c r="S91" s="73"/>
    </row>
    <row r="92" spans="1:19" ht="36.75" customHeight="1">
      <c r="A92" s="86"/>
      <c r="B92" s="148">
        <v>4116310</v>
      </c>
      <c r="C92" s="148"/>
      <c r="D92" s="31" t="s">
        <v>3</v>
      </c>
      <c r="E92" s="149" t="s">
        <v>101</v>
      </c>
      <c r="F92" s="149"/>
      <c r="G92" s="150"/>
      <c r="H92" s="165" t="s">
        <v>84</v>
      </c>
      <c r="I92" s="149"/>
      <c r="J92" s="149"/>
      <c r="K92" s="149"/>
      <c r="L92" s="150"/>
      <c r="M92" s="122">
        <f>M85/M90</f>
        <v>1250.0010000000002</v>
      </c>
      <c r="N92" s="109"/>
      <c r="O92" s="109"/>
      <c r="P92" s="109"/>
      <c r="Q92" s="109"/>
      <c r="R92" s="110"/>
      <c r="S92" s="73"/>
    </row>
    <row r="93" spans="1:18" ht="18" customHeight="1">
      <c r="A93" s="48">
        <v>4</v>
      </c>
      <c r="B93" s="105" t="s">
        <v>40</v>
      </c>
      <c r="C93" s="106"/>
      <c r="D93" s="107"/>
      <c r="E93" s="125"/>
      <c r="F93" s="126"/>
      <c r="G93" s="127"/>
      <c r="H93" s="125"/>
      <c r="I93" s="126"/>
      <c r="J93" s="126"/>
      <c r="K93" s="126"/>
      <c r="L93" s="127"/>
      <c r="M93" s="159"/>
      <c r="N93" s="160"/>
      <c r="O93" s="160"/>
      <c r="P93" s="160"/>
      <c r="Q93" s="160"/>
      <c r="R93" s="161"/>
    </row>
    <row r="94" spans="1:18" ht="45" customHeight="1">
      <c r="A94" s="64"/>
      <c r="B94" s="128">
        <v>4116310</v>
      </c>
      <c r="C94" s="129"/>
      <c r="D94" s="31" t="s">
        <v>21</v>
      </c>
      <c r="E94" s="125" t="s">
        <v>83</v>
      </c>
      <c r="F94" s="126"/>
      <c r="G94" s="127"/>
      <c r="H94" s="115" t="s">
        <v>84</v>
      </c>
      <c r="I94" s="116"/>
      <c r="J94" s="116"/>
      <c r="K94" s="116"/>
      <c r="L94" s="117"/>
      <c r="M94" s="119">
        <v>100</v>
      </c>
      <c r="N94" s="120"/>
      <c r="O94" s="120"/>
      <c r="P94" s="120"/>
      <c r="Q94" s="120"/>
      <c r="R94" s="121"/>
    </row>
    <row r="95" spans="1:18" ht="18" customHeight="1">
      <c r="A95" s="118" t="s">
        <v>134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24.75" customHeight="1">
      <c r="A96" s="46">
        <v>1</v>
      </c>
      <c r="B96" s="138" t="s">
        <v>103</v>
      </c>
      <c r="C96" s="139"/>
      <c r="D96" s="140"/>
      <c r="E96" s="114"/>
      <c r="F96" s="114"/>
      <c r="G96" s="114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</row>
    <row r="97" spans="1:21" ht="65.25" customHeight="1">
      <c r="A97" s="74"/>
      <c r="B97" s="142">
        <v>4116310</v>
      </c>
      <c r="C97" s="142"/>
      <c r="D97" s="94" t="s">
        <v>4</v>
      </c>
      <c r="E97" s="143" t="s">
        <v>101</v>
      </c>
      <c r="F97" s="144"/>
      <c r="G97" s="145"/>
      <c r="H97" s="143" t="s">
        <v>107</v>
      </c>
      <c r="I97" s="144"/>
      <c r="J97" s="144"/>
      <c r="K97" s="144"/>
      <c r="L97" s="145"/>
      <c r="M97" s="143">
        <v>987.19</v>
      </c>
      <c r="N97" s="144"/>
      <c r="O97" s="144"/>
      <c r="P97" s="144"/>
      <c r="Q97" s="144"/>
      <c r="R97" s="145"/>
      <c r="S97" s="95"/>
      <c r="T97" s="95"/>
      <c r="U97" s="95"/>
    </row>
    <row r="98" spans="1:18" ht="16.5" customHeight="1">
      <c r="A98" s="85">
        <v>2</v>
      </c>
      <c r="B98" s="146" t="s">
        <v>104</v>
      </c>
      <c r="C98" s="146"/>
      <c r="D98" s="147"/>
      <c r="E98" s="80"/>
      <c r="F98" s="79"/>
      <c r="G98" s="76"/>
      <c r="H98" s="77"/>
      <c r="I98" s="78"/>
      <c r="J98" s="78"/>
      <c r="K98" s="78"/>
      <c r="L98" s="56"/>
      <c r="M98" s="81"/>
      <c r="N98" s="82"/>
      <c r="O98" s="82"/>
      <c r="P98" s="82"/>
      <c r="Q98" s="82"/>
      <c r="R98" s="83"/>
    </row>
    <row r="99" spans="1:18" ht="30" customHeight="1">
      <c r="A99" s="74"/>
      <c r="B99" s="148">
        <v>4116310</v>
      </c>
      <c r="C99" s="148"/>
      <c r="D99" s="31" t="s">
        <v>5</v>
      </c>
      <c r="E99" s="149" t="s">
        <v>8</v>
      </c>
      <c r="F99" s="149"/>
      <c r="G99" s="150"/>
      <c r="H99" s="134" t="s">
        <v>20</v>
      </c>
      <c r="I99" s="135"/>
      <c r="J99" s="135"/>
      <c r="K99" s="135"/>
      <c r="L99" s="136"/>
      <c r="M99" s="166">
        <v>1041</v>
      </c>
      <c r="N99" s="132"/>
      <c r="O99" s="132"/>
      <c r="P99" s="132"/>
      <c r="Q99" s="132"/>
      <c r="R99" s="133"/>
    </row>
    <row r="100" spans="1:18" ht="17.25" customHeight="1">
      <c r="A100" s="87">
        <v>3</v>
      </c>
      <c r="B100" s="87" t="s">
        <v>39</v>
      </c>
      <c r="C100" s="87"/>
      <c r="D100" s="87"/>
      <c r="E100" s="78"/>
      <c r="F100" s="78"/>
      <c r="G100" s="56"/>
      <c r="H100" s="80"/>
      <c r="I100" s="79"/>
      <c r="J100" s="79"/>
      <c r="K100" s="79"/>
      <c r="L100" s="76"/>
      <c r="M100" s="81"/>
      <c r="N100" s="82"/>
      <c r="O100" s="82"/>
      <c r="P100" s="82"/>
      <c r="Q100" s="82"/>
      <c r="R100" s="83"/>
    </row>
    <row r="101" spans="1:18" ht="39" customHeight="1">
      <c r="A101" s="86"/>
      <c r="B101" s="148">
        <v>4116310</v>
      </c>
      <c r="C101" s="148"/>
      <c r="D101" s="31" t="s">
        <v>6</v>
      </c>
      <c r="E101" s="149" t="s">
        <v>101</v>
      </c>
      <c r="F101" s="149"/>
      <c r="G101" s="150"/>
      <c r="H101" s="165" t="s">
        <v>84</v>
      </c>
      <c r="I101" s="149"/>
      <c r="J101" s="149"/>
      <c r="K101" s="149"/>
      <c r="L101" s="150"/>
      <c r="M101" s="162">
        <f>M97/M99</f>
        <v>0.9483093179634967</v>
      </c>
      <c r="N101" s="163"/>
      <c r="O101" s="163"/>
      <c r="P101" s="163"/>
      <c r="Q101" s="163"/>
      <c r="R101" s="164"/>
    </row>
    <row r="102" spans="1:18" ht="16.5" customHeight="1">
      <c r="A102" s="48">
        <v>4</v>
      </c>
      <c r="B102" s="105" t="s">
        <v>40</v>
      </c>
      <c r="C102" s="106"/>
      <c r="D102" s="107"/>
      <c r="E102" s="125"/>
      <c r="F102" s="126"/>
      <c r="G102" s="127"/>
      <c r="H102" s="125"/>
      <c r="I102" s="126"/>
      <c r="J102" s="126"/>
      <c r="K102" s="126"/>
      <c r="L102" s="127"/>
      <c r="M102" s="159"/>
      <c r="N102" s="160"/>
      <c r="O102" s="160"/>
      <c r="P102" s="160"/>
      <c r="Q102" s="160"/>
      <c r="R102" s="161"/>
    </row>
    <row r="103" spans="1:18" ht="53.25" customHeight="1">
      <c r="A103" s="64"/>
      <c r="B103" s="128">
        <v>4116310</v>
      </c>
      <c r="C103" s="129"/>
      <c r="D103" s="31" t="s">
        <v>7</v>
      </c>
      <c r="E103" s="125" t="s">
        <v>83</v>
      </c>
      <c r="F103" s="126"/>
      <c r="G103" s="127"/>
      <c r="H103" s="115" t="s">
        <v>84</v>
      </c>
      <c r="I103" s="116"/>
      <c r="J103" s="116"/>
      <c r="K103" s="116"/>
      <c r="L103" s="117"/>
      <c r="M103" s="119">
        <v>100</v>
      </c>
      <c r="N103" s="120"/>
      <c r="O103" s="120"/>
      <c r="P103" s="120"/>
      <c r="Q103" s="120"/>
      <c r="R103" s="121"/>
    </row>
    <row r="104" spans="1:18" ht="19.5" customHeight="1">
      <c r="A104" s="118" t="s">
        <v>135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9.5" customHeight="1">
      <c r="A105" s="46">
        <v>1</v>
      </c>
      <c r="B105" s="138" t="s">
        <v>103</v>
      </c>
      <c r="C105" s="139"/>
      <c r="D105" s="140"/>
      <c r="E105" s="114"/>
      <c r="F105" s="114"/>
      <c r="G105" s="114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</row>
    <row r="106" spans="1:18" ht="57" customHeight="1">
      <c r="A106" s="74"/>
      <c r="B106" s="142">
        <v>4116310</v>
      </c>
      <c r="C106" s="142"/>
      <c r="D106" s="94" t="s">
        <v>140</v>
      </c>
      <c r="E106" s="143" t="s">
        <v>101</v>
      </c>
      <c r="F106" s="144"/>
      <c r="G106" s="145"/>
      <c r="H106" s="143" t="s">
        <v>107</v>
      </c>
      <c r="I106" s="144"/>
      <c r="J106" s="144"/>
      <c r="K106" s="144"/>
      <c r="L106" s="145"/>
      <c r="M106" s="111">
        <v>70</v>
      </c>
      <c r="N106" s="112"/>
      <c r="O106" s="112"/>
      <c r="P106" s="112"/>
      <c r="Q106" s="112"/>
      <c r="R106" s="113"/>
    </row>
    <row r="107" spans="1:18" ht="14.25" customHeight="1">
      <c r="A107" s="85">
        <v>2</v>
      </c>
      <c r="B107" s="146" t="s">
        <v>104</v>
      </c>
      <c r="C107" s="146"/>
      <c r="D107" s="147"/>
      <c r="E107" s="80"/>
      <c r="F107" s="79"/>
      <c r="G107" s="76"/>
      <c r="H107" s="77"/>
      <c r="I107" s="78"/>
      <c r="J107" s="78"/>
      <c r="K107" s="78"/>
      <c r="L107" s="56"/>
      <c r="M107" s="81"/>
      <c r="N107" s="82"/>
      <c r="O107" s="82"/>
      <c r="P107" s="82"/>
      <c r="Q107" s="82"/>
      <c r="R107" s="83"/>
    </row>
    <row r="108" spans="1:18" ht="29.25" customHeight="1">
      <c r="A108" s="74"/>
      <c r="B108" s="148">
        <v>4116310</v>
      </c>
      <c r="C108" s="148"/>
      <c r="D108" s="31" t="s">
        <v>9</v>
      </c>
      <c r="E108" s="149" t="s">
        <v>16</v>
      </c>
      <c r="F108" s="149"/>
      <c r="G108" s="150"/>
      <c r="H108" s="134" t="s">
        <v>20</v>
      </c>
      <c r="I108" s="135"/>
      <c r="J108" s="135"/>
      <c r="K108" s="135"/>
      <c r="L108" s="136"/>
      <c r="M108" s="166">
        <v>1</v>
      </c>
      <c r="N108" s="132"/>
      <c r="O108" s="132"/>
      <c r="P108" s="132"/>
      <c r="Q108" s="132"/>
      <c r="R108" s="133"/>
    </row>
    <row r="109" spans="1:18" ht="19.5" customHeight="1">
      <c r="A109" s="87">
        <v>3</v>
      </c>
      <c r="B109" s="87" t="s">
        <v>39</v>
      </c>
      <c r="C109" s="87"/>
      <c r="D109" s="87"/>
      <c r="E109" s="78"/>
      <c r="F109" s="78"/>
      <c r="G109" s="56"/>
      <c r="H109" s="80"/>
      <c r="I109" s="79"/>
      <c r="J109" s="79"/>
      <c r="K109" s="79"/>
      <c r="L109" s="76"/>
      <c r="M109" s="81"/>
      <c r="N109" s="82"/>
      <c r="O109" s="82"/>
      <c r="P109" s="82"/>
      <c r="Q109" s="82"/>
      <c r="R109" s="83"/>
    </row>
    <row r="110" spans="1:18" ht="26.25" customHeight="1">
      <c r="A110" s="86"/>
      <c r="B110" s="148">
        <v>4116310</v>
      </c>
      <c r="C110" s="148"/>
      <c r="D110" s="31" t="s">
        <v>10</v>
      </c>
      <c r="E110" s="149" t="s">
        <v>101</v>
      </c>
      <c r="F110" s="149"/>
      <c r="G110" s="150"/>
      <c r="H110" s="165" t="s">
        <v>84</v>
      </c>
      <c r="I110" s="149"/>
      <c r="J110" s="149"/>
      <c r="K110" s="149"/>
      <c r="L110" s="150"/>
      <c r="M110" s="162">
        <f>M106/M108</f>
        <v>70</v>
      </c>
      <c r="N110" s="163"/>
      <c r="O110" s="163"/>
      <c r="P110" s="163"/>
      <c r="Q110" s="163"/>
      <c r="R110" s="164"/>
    </row>
    <row r="111" spans="1:18" ht="19.5" customHeight="1">
      <c r="A111" s="48">
        <v>4</v>
      </c>
      <c r="B111" s="105" t="s">
        <v>40</v>
      </c>
      <c r="C111" s="106"/>
      <c r="D111" s="107"/>
      <c r="E111" s="125"/>
      <c r="F111" s="126"/>
      <c r="G111" s="127"/>
      <c r="H111" s="125"/>
      <c r="I111" s="126"/>
      <c r="J111" s="126"/>
      <c r="K111" s="126"/>
      <c r="L111" s="127"/>
      <c r="M111" s="159"/>
      <c r="N111" s="160"/>
      <c r="O111" s="160"/>
      <c r="P111" s="160"/>
      <c r="Q111" s="160"/>
      <c r="R111" s="161"/>
    </row>
    <row r="112" spans="1:18" ht="24.75" customHeight="1">
      <c r="A112" s="64"/>
      <c r="B112" s="128">
        <v>4116310</v>
      </c>
      <c r="C112" s="129"/>
      <c r="D112" s="31" t="s">
        <v>7</v>
      </c>
      <c r="E112" s="125" t="s">
        <v>83</v>
      </c>
      <c r="F112" s="126"/>
      <c r="G112" s="127"/>
      <c r="H112" s="115" t="s">
        <v>84</v>
      </c>
      <c r="I112" s="116"/>
      <c r="J112" s="116"/>
      <c r="K112" s="116"/>
      <c r="L112" s="117"/>
      <c r="M112" s="119">
        <v>100</v>
      </c>
      <c r="N112" s="120"/>
      <c r="O112" s="120"/>
      <c r="P112" s="120"/>
      <c r="Q112" s="120"/>
      <c r="R112" s="121"/>
    </row>
    <row r="113" spans="1:18" ht="19.5" customHeight="1">
      <c r="A113" s="118" t="s">
        <v>136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9.5" customHeight="1">
      <c r="A114" s="46">
        <v>1</v>
      </c>
      <c r="B114" s="138" t="s">
        <v>103</v>
      </c>
      <c r="C114" s="139"/>
      <c r="D114" s="140"/>
      <c r="E114" s="141"/>
      <c r="F114" s="141"/>
      <c r="G114" s="141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1:18" ht="52.5" customHeight="1">
      <c r="A115" s="96"/>
      <c r="B115" s="189">
        <v>4116310</v>
      </c>
      <c r="C115" s="189"/>
      <c r="D115" s="94" t="s">
        <v>141</v>
      </c>
      <c r="E115" s="143" t="s">
        <v>101</v>
      </c>
      <c r="F115" s="144"/>
      <c r="G115" s="145"/>
      <c r="H115" s="143" t="s">
        <v>107</v>
      </c>
      <c r="I115" s="144"/>
      <c r="J115" s="144"/>
      <c r="K115" s="144"/>
      <c r="L115" s="145"/>
      <c r="M115" s="186">
        <v>9000</v>
      </c>
      <c r="N115" s="187"/>
      <c r="O115" s="187"/>
      <c r="P115" s="187"/>
      <c r="Q115" s="187"/>
      <c r="R115" s="188"/>
    </row>
    <row r="116" spans="1:18" ht="15.75" customHeight="1">
      <c r="A116" s="85">
        <v>2</v>
      </c>
      <c r="B116" s="146" t="s">
        <v>104</v>
      </c>
      <c r="C116" s="146"/>
      <c r="D116" s="147"/>
      <c r="E116" s="97"/>
      <c r="F116" s="91"/>
      <c r="G116" s="98"/>
      <c r="H116" s="89"/>
      <c r="I116" s="99"/>
      <c r="J116" s="99"/>
      <c r="K116" s="99"/>
      <c r="L116" s="90"/>
      <c r="M116" s="102"/>
      <c r="N116" s="103"/>
      <c r="O116" s="103"/>
      <c r="P116" s="103"/>
      <c r="Q116" s="103"/>
      <c r="R116" s="104"/>
    </row>
    <row r="117" spans="1:18" ht="31.5" customHeight="1">
      <c r="A117" s="96"/>
      <c r="B117" s="190">
        <v>4116310</v>
      </c>
      <c r="C117" s="190"/>
      <c r="D117" s="75" t="s">
        <v>9</v>
      </c>
      <c r="E117" s="169" t="s">
        <v>16</v>
      </c>
      <c r="F117" s="169"/>
      <c r="G117" s="170"/>
      <c r="H117" s="171" t="s">
        <v>142</v>
      </c>
      <c r="I117" s="172"/>
      <c r="J117" s="172"/>
      <c r="K117" s="172"/>
      <c r="L117" s="173"/>
      <c r="M117" s="267">
        <v>77</v>
      </c>
      <c r="N117" s="268"/>
      <c r="O117" s="268"/>
      <c r="P117" s="268"/>
      <c r="Q117" s="268"/>
      <c r="R117" s="269"/>
    </row>
    <row r="118" spans="1:18" ht="19.5" customHeight="1">
      <c r="A118" s="87">
        <v>3</v>
      </c>
      <c r="B118" s="87" t="s">
        <v>39</v>
      </c>
      <c r="C118" s="87"/>
      <c r="D118" s="87"/>
      <c r="E118" s="99"/>
      <c r="F118" s="99"/>
      <c r="G118" s="90"/>
      <c r="H118" s="97"/>
      <c r="I118" s="91"/>
      <c r="J118" s="91"/>
      <c r="K118" s="91"/>
      <c r="L118" s="98"/>
      <c r="M118" s="102"/>
      <c r="N118" s="103"/>
      <c r="O118" s="103"/>
      <c r="P118" s="103"/>
      <c r="Q118" s="103"/>
      <c r="R118" s="104"/>
    </row>
    <row r="119" spans="1:18" ht="24.75" customHeight="1">
      <c r="A119" s="100"/>
      <c r="B119" s="190">
        <v>4116310</v>
      </c>
      <c r="C119" s="190"/>
      <c r="D119" s="75" t="s">
        <v>10</v>
      </c>
      <c r="E119" s="169" t="s">
        <v>101</v>
      </c>
      <c r="F119" s="169"/>
      <c r="G119" s="170"/>
      <c r="H119" s="184" t="s">
        <v>84</v>
      </c>
      <c r="I119" s="169"/>
      <c r="J119" s="169"/>
      <c r="K119" s="169"/>
      <c r="L119" s="170"/>
      <c r="M119" s="270">
        <f>M115/M117</f>
        <v>116.88311688311688</v>
      </c>
      <c r="N119" s="271"/>
      <c r="O119" s="271"/>
      <c r="P119" s="271"/>
      <c r="Q119" s="271"/>
      <c r="R119" s="272"/>
    </row>
    <row r="120" spans="1:18" ht="19.5" customHeight="1">
      <c r="A120" s="48">
        <v>4</v>
      </c>
      <c r="B120" s="105" t="s">
        <v>40</v>
      </c>
      <c r="C120" s="106"/>
      <c r="D120" s="107"/>
      <c r="E120" s="191"/>
      <c r="F120" s="192"/>
      <c r="G120" s="193"/>
      <c r="H120" s="191"/>
      <c r="I120" s="192"/>
      <c r="J120" s="192"/>
      <c r="K120" s="192"/>
      <c r="L120" s="193"/>
      <c r="M120" s="273"/>
      <c r="N120" s="274"/>
      <c r="O120" s="274"/>
      <c r="P120" s="274"/>
      <c r="Q120" s="274"/>
      <c r="R120" s="275"/>
    </row>
    <row r="121" spans="1:18" ht="54" customHeight="1">
      <c r="A121" s="101"/>
      <c r="B121" s="153">
        <v>4116310</v>
      </c>
      <c r="C121" s="155"/>
      <c r="D121" s="75" t="s">
        <v>7</v>
      </c>
      <c r="E121" s="125" t="s">
        <v>83</v>
      </c>
      <c r="F121" s="126"/>
      <c r="G121" s="127"/>
      <c r="H121" s="115" t="s">
        <v>84</v>
      </c>
      <c r="I121" s="116"/>
      <c r="J121" s="116"/>
      <c r="K121" s="116"/>
      <c r="L121" s="117"/>
      <c r="M121" s="276">
        <v>100</v>
      </c>
      <c r="N121" s="277"/>
      <c r="O121" s="277"/>
      <c r="P121" s="277"/>
      <c r="Q121" s="277"/>
      <c r="R121" s="278"/>
    </row>
    <row r="122" spans="1:18" ht="35.25" customHeight="1">
      <c r="A122" s="118" t="s">
        <v>137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9.5" customHeight="1">
      <c r="A123" s="46">
        <v>1</v>
      </c>
      <c r="B123" s="138" t="s">
        <v>103</v>
      </c>
      <c r="C123" s="139"/>
      <c r="D123" s="140"/>
      <c r="E123" s="114"/>
      <c r="F123" s="114"/>
      <c r="G123" s="114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</row>
    <row r="124" spans="1:18" ht="69.75" customHeight="1">
      <c r="A124" s="74"/>
      <c r="B124" s="142">
        <v>4116310</v>
      </c>
      <c r="C124" s="142"/>
      <c r="D124" s="94" t="s">
        <v>146</v>
      </c>
      <c r="E124" s="143" t="s">
        <v>101</v>
      </c>
      <c r="F124" s="144"/>
      <c r="G124" s="145"/>
      <c r="H124" s="143" t="s">
        <v>147</v>
      </c>
      <c r="I124" s="144"/>
      <c r="J124" s="144"/>
      <c r="K124" s="144"/>
      <c r="L124" s="145"/>
      <c r="M124" s="111">
        <v>950</v>
      </c>
      <c r="N124" s="112"/>
      <c r="O124" s="112"/>
      <c r="P124" s="112"/>
      <c r="Q124" s="112"/>
      <c r="R124" s="113"/>
    </row>
    <row r="125" spans="1:18" ht="19.5" customHeight="1">
      <c r="A125" s="85">
        <v>2</v>
      </c>
      <c r="B125" s="146" t="s">
        <v>104</v>
      </c>
      <c r="C125" s="146"/>
      <c r="D125" s="147"/>
      <c r="E125" s="80"/>
      <c r="F125" s="79"/>
      <c r="G125" s="76"/>
      <c r="H125" s="77"/>
      <c r="I125" s="78"/>
      <c r="J125" s="78"/>
      <c r="K125" s="78"/>
      <c r="L125" s="56"/>
      <c r="M125" s="81"/>
      <c r="N125" s="82"/>
      <c r="O125" s="82"/>
      <c r="P125" s="82"/>
      <c r="Q125" s="82"/>
      <c r="R125" s="83"/>
    </row>
    <row r="126" spans="1:18" ht="39" customHeight="1">
      <c r="A126" s="74"/>
      <c r="B126" s="148">
        <v>4116310</v>
      </c>
      <c r="C126" s="148"/>
      <c r="D126" s="31" t="s">
        <v>145</v>
      </c>
      <c r="E126" s="149" t="s">
        <v>148</v>
      </c>
      <c r="F126" s="149"/>
      <c r="G126" s="150"/>
      <c r="H126" s="134" t="s">
        <v>144</v>
      </c>
      <c r="I126" s="135"/>
      <c r="J126" s="135"/>
      <c r="K126" s="135"/>
      <c r="L126" s="136"/>
      <c r="M126" s="279">
        <v>900</v>
      </c>
      <c r="N126" s="280"/>
      <c r="O126" s="280"/>
      <c r="P126" s="280"/>
      <c r="Q126" s="280"/>
      <c r="R126" s="281"/>
    </row>
    <row r="127" spans="1:18" ht="19.5" customHeight="1">
      <c r="A127" s="87">
        <v>3</v>
      </c>
      <c r="B127" s="87" t="s">
        <v>39</v>
      </c>
      <c r="C127" s="87"/>
      <c r="D127" s="87"/>
      <c r="E127" s="78"/>
      <c r="F127" s="78"/>
      <c r="G127" s="56"/>
      <c r="H127" s="80"/>
      <c r="I127" s="79"/>
      <c r="J127" s="79"/>
      <c r="K127" s="79"/>
      <c r="L127" s="76"/>
      <c r="M127" s="282"/>
      <c r="N127" s="283"/>
      <c r="O127" s="283"/>
      <c r="P127" s="283"/>
      <c r="Q127" s="283"/>
      <c r="R127" s="284"/>
    </row>
    <row r="128" spans="1:18" ht="36" customHeight="1">
      <c r="A128" s="86"/>
      <c r="B128" s="148">
        <v>4116310</v>
      </c>
      <c r="C128" s="148"/>
      <c r="D128" s="31" t="s">
        <v>149</v>
      </c>
      <c r="E128" s="149" t="s">
        <v>101</v>
      </c>
      <c r="F128" s="149"/>
      <c r="G128" s="150"/>
      <c r="H128" s="165" t="s">
        <v>84</v>
      </c>
      <c r="I128" s="149"/>
      <c r="J128" s="149"/>
      <c r="K128" s="149"/>
      <c r="L128" s="150"/>
      <c r="M128" s="285">
        <f>M124/M126</f>
        <v>1.0555555555555556</v>
      </c>
      <c r="N128" s="286"/>
      <c r="O128" s="286"/>
      <c r="P128" s="286"/>
      <c r="Q128" s="286"/>
      <c r="R128" s="287"/>
    </row>
    <row r="129" spans="1:18" ht="19.5" customHeight="1">
      <c r="A129" s="48">
        <v>4</v>
      </c>
      <c r="B129" s="105" t="s">
        <v>40</v>
      </c>
      <c r="C129" s="106"/>
      <c r="D129" s="107"/>
      <c r="E129" s="125"/>
      <c r="F129" s="126"/>
      <c r="G129" s="127"/>
      <c r="H129" s="125"/>
      <c r="I129" s="126"/>
      <c r="J129" s="126"/>
      <c r="K129" s="126"/>
      <c r="L129" s="127"/>
      <c r="M129" s="159"/>
      <c r="N129" s="160"/>
      <c r="O129" s="160"/>
      <c r="P129" s="160"/>
      <c r="Q129" s="160"/>
      <c r="R129" s="161"/>
    </row>
    <row r="130" spans="1:18" ht="39.75" customHeight="1">
      <c r="A130" s="64"/>
      <c r="B130" s="128">
        <v>4116310</v>
      </c>
      <c r="C130" s="129"/>
      <c r="D130" s="31" t="s">
        <v>113</v>
      </c>
      <c r="E130" s="125" t="s">
        <v>83</v>
      </c>
      <c r="F130" s="126"/>
      <c r="G130" s="127"/>
      <c r="H130" s="115" t="s">
        <v>84</v>
      </c>
      <c r="I130" s="116"/>
      <c r="J130" s="116"/>
      <c r="K130" s="116"/>
      <c r="L130" s="117"/>
      <c r="M130" s="119">
        <v>100</v>
      </c>
      <c r="N130" s="120"/>
      <c r="O130" s="120"/>
      <c r="P130" s="120"/>
      <c r="Q130" s="120"/>
      <c r="R130" s="121"/>
    </row>
    <row r="131" spans="1:18" ht="31.5" customHeight="1">
      <c r="A131" s="118" t="s">
        <v>138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9.5" customHeight="1">
      <c r="A132" s="46">
        <v>1</v>
      </c>
      <c r="B132" s="138" t="s">
        <v>103</v>
      </c>
      <c r="C132" s="139"/>
      <c r="D132" s="140"/>
      <c r="E132" s="114"/>
      <c r="F132" s="114"/>
      <c r="G132" s="114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</row>
    <row r="133" spans="1:18" ht="82.5" customHeight="1">
      <c r="A133" s="74"/>
      <c r="B133" s="142">
        <v>4116310</v>
      </c>
      <c r="C133" s="142"/>
      <c r="D133" s="94" t="s">
        <v>143</v>
      </c>
      <c r="E133" s="143" t="s">
        <v>101</v>
      </c>
      <c r="F133" s="144"/>
      <c r="G133" s="145"/>
      <c r="H133" s="143" t="s">
        <v>107</v>
      </c>
      <c r="I133" s="144"/>
      <c r="J133" s="144"/>
      <c r="K133" s="144"/>
      <c r="L133" s="145"/>
      <c r="M133" s="111">
        <v>1495</v>
      </c>
      <c r="N133" s="112"/>
      <c r="O133" s="112"/>
      <c r="P133" s="112"/>
      <c r="Q133" s="112"/>
      <c r="R133" s="113"/>
    </row>
    <row r="134" spans="1:18" ht="19.5" customHeight="1">
      <c r="A134" s="85">
        <v>2</v>
      </c>
      <c r="B134" s="146" t="s">
        <v>104</v>
      </c>
      <c r="C134" s="146"/>
      <c r="D134" s="147"/>
      <c r="E134" s="80"/>
      <c r="F134" s="79"/>
      <c r="G134" s="76"/>
      <c r="H134" s="77"/>
      <c r="I134" s="78"/>
      <c r="J134" s="78"/>
      <c r="K134" s="78"/>
      <c r="L134" s="56"/>
      <c r="M134" s="81"/>
      <c r="N134" s="82"/>
      <c r="O134" s="82"/>
      <c r="P134" s="82"/>
      <c r="Q134" s="82"/>
      <c r="R134" s="83"/>
    </row>
    <row r="135" spans="1:18" ht="49.5" customHeight="1">
      <c r="A135" s="74"/>
      <c r="B135" s="148">
        <v>4116310</v>
      </c>
      <c r="C135" s="148"/>
      <c r="D135" s="31" t="s">
        <v>114</v>
      </c>
      <c r="E135" s="149" t="s">
        <v>8</v>
      </c>
      <c r="F135" s="149"/>
      <c r="G135" s="150"/>
      <c r="H135" s="134" t="s">
        <v>20</v>
      </c>
      <c r="I135" s="135"/>
      <c r="J135" s="135"/>
      <c r="K135" s="135"/>
      <c r="L135" s="136"/>
      <c r="M135" s="166">
        <v>170</v>
      </c>
      <c r="N135" s="132"/>
      <c r="O135" s="132"/>
      <c r="P135" s="132"/>
      <c r="Q135" s="132"/>
      <c r="R135" s="133"/>
    </row>
    <row r="136" spans="1:18" ht="19.5" customHeight="1">
      <c r="A136" s="87">
        <v>3</v>
      </c>
      <c r="B136" s="87" t="s">
        <v>39</v>
      </c>
      <c r="C136" s="87"/>
      <c r="D136" s="87"/>
      <c r="E136" s="78"/>
      <c r="F136" s="78"/>
      <c r="G136" s="56"/>
      <c r="H136" s="80"/>
      <c r="I136" s="79"/>
      <c r="J136" s="79"/>
      <c r="K136" s="79"/>
      <c r="L136" s="76"/>
      <c r="M136" s="81"/>
      <c r="N136" s="82"/>
      <c r="O136" s="82"/>
      <c r="P136" s="82"/>
      <c r="Q136" s="82"/>
      <c r="R136" s="83"/>
    </row>
    <row r="137" spans="1:18" ht="54.75" customHeight="1">
      <c r="A137" s="86"/>
      <c r="B137" s="148">
        <v>4116310</v>
      </c>
      <c r="C137" s="148"/>
      <c r="D137" s="31" t="s">
        <v>115</v>
      </c>
      <c r="E137" s="149" t="s">
        <v>101</v>
      </c>
      <c r="F137" s="149"/>
      <c r="G137" s="150"/>
      <c r="H137" s="165" t="s">
        <v>84</v>
      </c>
      <c r="I137" s="149"/>
      <c r="J137" s="149"/>
      <c r="K137" s="149"/>
      <c r="L137" s="150"/>
      <c r="M137" s="162">
        <f>M133/M135</f>
        <v>8.794117647058824</v>
      </c>
      <c r="N137" s="163"/>
      <c r="O137" s="163"/>
      <c r="P137" s="163"/>
      <c r="Q137" s="163"/>
      <c r="R137" s="164"/>
    </row>
    <row r="138" spans="1:18" ht="19.5" customHeight="1">
      <c r="A138" s="48">
        <v>4</v>
      </c>
      <c r="B138" s="105" t="s">
        <v>40</v>
      </c>
      <c r="C138" s="106"/>
      <c r="D138" s="107"/>
      <c r="E138" s="125"/>
      <c r="F138" s="126"/>
      <c r="G138" s="127"/>
      <c r="H138" s="125"/>
      <c r="I138" s="126"/>
      <c r="J138" s="126"/>
      <c r="K138" s="126"/>
      <c r="L138" s="127"/>
      <c r="M138" s="264"/>
      <c r="N138" s="265"/>
      <c r="O138" s="265"/>
      <c r="P138" s="265"/>
      <c r="Q138" s="265"/>
      <c r="R138" s="266"/>
    </row>
    <row r="139" spans="1:18" ht="41.25" customHeight="1">
      <c r="A139" s="64"/>
      <c r="B139" s="128">
        <v>4116310</v>
      </c>
      <c r="C139" s="129"/>
      <c r="D139" s="31" t="s">
        <v>116</v>
      </c>
      <c r="E139" s="125" t="s">
        <v>83</v>
      </c>
      <c r="F139" s="126"/>
      <c r="G139" s="127"/>
      <c r="H139" s="115" t="s">
        <v>84</v>
      </c>
      <c r="I139" s="116"/>
      <c r="J139" s="116"/>
      <c r="K139" s="116"/>
      <c r="L139" s="117"/>
      <c r="M139" s="119">
        <v>100</v>
      </c>
      <c r="N139" s="120"/>
      <c r="O139" s="120"/>
      <c r="P139" s="120"/>
      <c r="Q139" s="120"/>
      <c r="R139" s="121"/>
    </row>
    <row r="140" spans="1:18" ht="34.5" customHeight="1">
      <c r="A140" s="118" t="s">
        <v>139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9.5" customHeight="1">
      <c r="A141" s="46">
        <v>1</v>
      </c>
      <c r="B141" s="138" t="s">
        <v>103</v>
      </c>
      <c r="C141" s="139"/>
      <c r="D141" s="140"/>
      <c r="E141" s="114"/>
      <c r="F141" s="114"/>
      <c r="G141" s="114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</row>
    <row r="142" spans="1:18" ht="54" customHeight="1">
      <c r="A142" s="74"/>
      <c r="B142" s="142">
        <v>4116310</v>
      </c>
      <c r="C142" s="142"/>
      <c r="D142" s="94" t="s">
        <v>117</v>
      </c>
      <c r="E142" s="143" t="s">
        <v>101</v>
      </c>
      <c r="F142" s="144"/>
      <c r="G142" s="145"/>
      <c r="H142" s="143" t="s">
        <v>107</v>
      </c>
      <c r="I142" s="144"/>
      <c r="J142" s="144"/>
      <c r="K142" s="144"/>
      <c r="L142" s="145"/>
      <c r="M142" s="111">
        <v>680</v>
      </c>
      <c r="N142" s="112"/>
      <c r="O142" s="112"/>
      <c r="P142" s="112"/>
      <c r="Q142" s="112"/>
      <c r="R142" s="113"/>
    </row>
    <row r="143" spans="1:18" ht="19.5" customHeight="1">
      <c r="A143" s="85">
        <v>2</v>
      </c>
      <c r="B143" s="146" t="s">
        <v>104</v>
      </c>
      <c r="C143" s="146"/>
      <c r="D143" s="147"/>
      <c r="E143" s="80"/>
      <c r="F143" s="79"/>
      <c r="G143" s="76"/>
      <c r="H143" s="77"/>
      <c r="I143" s="78"/>
      <c r="J143" s="78"/>
      <c r="K143" s="78"/>
      <c r="L143" s="56"/>
      <c r="M143" s="81"/>
      <c r="N143" s="82"/>
      <c r="O143" s="82"/>
      <c r="P143" s="82"/>
      <c r="Q143" s="82"/>
      <c r="R143" s="83"/>
    </row>
    <row r="144" spans="1:18" ht="30" customHeight="1">
      <c r="A144" s="74"/>
      <c r="B144" s="148">
        <v>4116310</v>
      </c>
      <c r="C144" s="148"/>
      <c r="D144" s="31" t="s">
        <v>118</v>
      </c>
      <c r="E144" s="149" t="s">
        <v>16</v>
      </c>
      <c r="F144" s="149"/>
      <c r="G144" s="150"/>
      <c r="H144" s="134" t="s">
        <v>20</v>
      </c>
      <c r="I144" s="135"/>
      <c r="J144" s="135"/>
      <c r="K144" s="135"/>
      <c r="L144" s="136"/>
      <c r="M144" s="166">
        <v>1</v>
      </c>
      <c r="N144" s="132"/>
      <c r="O144" s="132"/>
      <c r="P144" s="132"/>
      <c r="Q144" s="132"/>
      <c r="R144" s="133"/>
    </row>
    <row r="145" spans="1:18" ht="19.5" customHeight="1">
      <c r="A145" s="87">
        <v>3</v>
      </c>
      <c r="B145" s="87" t="s">
        <v>39</v>
      </c>
      <c r="C145" s="87"/>
      <c r="D145" s="87"/>
      <c r="E145" s="78"/>
      <c r="F145" s="78"/>
      <c r="G145" s="56"/>
      <c r="H145" s="80"/>
      <c r="I145" s="79"/>
      <c r="J145" s="79"/>
      <c r="K145" s="79"/>
      <c r="L145" s="76"/>
      <c r="M145" s="81"/>
      <c r="N145" s="82"/>
      <c r="O145" s="82"/>
      <c r="P145" s="82"/>
      <c r="Q145" s="82"/>
      <c r="R145" s="83"/>
    </row>
    <row r="146" spans="1:18" ht="38.25" customHeight="1">
      <c r="A146" s="86"/>
      <c r="B146" s="148">
        <v>4116310</v>
      </c>
      <c r="C146" s="148"/>
      <c r="D146" s="31" t="s">
        <v>119</v>
      </c>
      <c r="E146" s="149" t="s">
        <v>101</v>
      </c>
      <c r="F146" s="149"/>
      <c r="G146" s="150"/>
      <c r="H146" s="165" t="s">
        <v>84</v>
      </c>
      <c r="I146" s="149"/>
      <c r="J146" s="149"/>
      <c r="K146" s="149"/>
      <c r="L146" s="150"/>
      <c r="M146" s="162">
        <f>M142/M144</f>
        <v>680</v>
      </c>
      <c r="N146" s="163"/>
      <c r="O146" s="163"/>
      <c r="P146" s="163"/>
      <c r="Q146" s="163"/>
      <c r="R146" s="164"/>
    </row>
    <row r="147" spans="1:18" ht="19.5" customHeight="1">
      <c r="A147" s="48">
        <v>4</v>
      </c>
      <c r="B147" s="105" t="s">
        <v>40</v>
      </c>
      <c r="C147" s="106"/>
      <c r="D147" s="107"/>
      <c r="E147" s="125"/>
      <c r="F147" s="126"/>
      <c r="G147" s="127"/>
      <c r="H147" s="125"/>
      <c r="I147" s="126"/>
      <c r="J147" s="126"/>
      <c r="K147" s="126"/>
      <c r="L147" s="127"/>
      <c r="M147" s="264"/>
      <c r="N147" s="265"/>
      <c r="O147" s="265"/>
      <c r="P147" s="265"/>
      <c r="Q147" s="265"/>
      <c r="R147" s="266"/>
    </row>
    <row r="148" spans="1:18" ht="41.25" customHeight="1">
      <c r="A148" s="64"/>
      <c r="B148" s="128">
        <v>4116310</v>
      </c>
      <c r="C148" s="129"/>
      <c r="D148" s="31" t="s">
        <v>120</v>
      </c>
      <c r="E148" s="125" t="s">
        <v>83</v>
      </c>
      <c r="F148" s="126"/>
      <c r="G148" s="127"/>
      <c r="H148" s="115" t="s">
        <v>84</v>
      </c>
      <c r="I148" s="116"/>
      <c r="J148" s="116"/>
      <c r="K148" s="116"/>
      <c r="L148" s="117"/>
      <c r="M148" s="119">
        <v>100</v>
      </c>
      <c r="N148" s="120"/>
      <c r="O148" s="120"/>
      <c r="P148" s="120"/>
      <c r="Q148" s="120"/>
      <c r="R148" s="121"/>
    </row>
    <row r="149" spans="1:18" ht="42" customHeight="1">
      <c r="A149" s="28"/>
      <c r="B149" s="27"/>
      <c r="C149" s="27"/>
      <c r="D149" s="15"/>
      <c r="E149" s="63"/>
      <c r="F149" s="63"/>
      <c r="G149" s="63"/>
      <c r="H149" s="92"/>
      <c r="I149" s="92"/>
      <c r="J149" s="92"/>
      <c r="K149" s="92"/>
      <c r="L149" s="92"/>
      <c r="M149" s="93"/>
      <c r="N149" s="93"/>
      <c r="O149" s="93"/>
      <c r="P149" s="93"/>
      <c r="Q149" s="93"/>
      <c r="R149" s="93"/>
    </row>
    <row r="150" spans="1:10" ht="46.5" customHeight="1">
      <c r="A150" s="7" t="s">
        <v>88</v>
      </c>
      <c r="B150" s="197" t="s">
        <v>100</v>
      </c>
      <c r="C150" s="197"/>
      <c r="D150" s="197"/>
      <c r="E150" s="197"/>
      <c r="F150" s="197"/>
      <c r="G150" s="197"/>
      <c r="H150" s="197"/>
      <c r="I150" s="197"/>
      <c r="J150" s="197"/>
    </row>
    <row r="151" spans="1:9" ht="23.25" customHeight="1">
      <c r="A151" s="7"/>
      <c r="I151" t="s">
        <v>71</v>
      </c>
    </row>
    <row r="152" spans="1:18" ht="49.5" customHeight="1">
      <c r="A152" s="194" t="s">
        <v>89</v>
      </c>
      <c r="B152" s="206" t="s">
        <v>90</v>
      </c>
      <c r="C152" s="207"/>
      <c r="D152" s="195" t="s">
        <v>102</v>
      </c>
      <c r="E152" s="108" t="s">
        <v>30</v>
      </c>
      <c r="F152" s="167"/>
      <c r="G152" s="168"/>
      <c r="H152" s="128" t="s">
        <v>32</v>
      </c>
      <c r="I152" s="175"/>
      <c r="J152" s="129"/>
      <c r="K152" s="108" t="s">
        <v>31</v>
      </c>
      <c r="L152" s="167"/>
      <c r="M152" s="167"/>
      <c r="N152" s="167"/>
      <c r="O152" s="200" t="s">
        <v>91</v>
      </c>
      <c r="P152" s="201"/>
      <c r="Q152" s="201"/>
      <c r="R152" s="202"/>
    </row>
    <row r="153" spans="1:18" ht="38.25" customHeight="1">
      <c r="A153" s="194"/>
      <c r="B153" s="208"/>
      <c r="C153" s="209"/>
      <c r="D153" s="196"/>
      <c r="E153" s="9" t="s">
        <v>72</v>
      </c>
      <c r="F153" s="9" t="s">
        <v>73</v>
      </c>
      <c r="G153" s="55" t="s">
        <v>74</v>
      </c>
      <c r="H153" s="9" t="s">
        <v>72</v>
      </c>
      <c r="I153" s="9" t="s">
        <v>73</v>
      </c>
      <c r="J153" s="9" t="s">
        <v>74</v>
      </c>
      <c r="K153" s="198" t="s">
        <v>72</v>
      </c>
      <c r="L153" s="199"/>
      <c r="M153" s="9" t="s">
        <v>73</v>
      </c>
      <c r="N153" s="53" t="s">
        <v>74</v>
      </c>
      <c r="O153" s="203"/>
      <c r="P153" s="204"/>
      <c r="Q153" s="204"/>
      <c r="R153" s="205"/>
    </row>
    <row r="154" spans="1:18" ht="12.75">
      <c r="A154" s="10">
        <v>1</v>
      </c>
      <c r="B154" s="210">
        <v>2</v>
      </c>
      <c r="C154" s="210"/>
      <c r="D154" s="39">
        <v>3</v>
      </c>
      <c r="E154" s="8">
        <v>4</v>
      </c>
      <c r="F154" s="8">
        <v>5</v>
      </c>
      <c r="G154" s="56"/>
      <c r="H154" s="8">
        <v>7</v>
      </c>
      <c r="I154" s="8">
        <v>8</v>
      </c>
      <c r="J154" s="8">
        <v>9</v>
      </c>
      <c r="K154" s="165">
        <v>10</v>
      </c>
      <c r="L154" s="150"/>
      <c r="M154" s="8">
        <v>11</v>
      </c>
      <c r="N154" s="8">
        <v>12</v>
      </c>
      <c r="O154" s="134">
        <v>13</v>
      </c>
      <c r="P154" s="135"/>
      <c r="Q154" s="135"/>
      <c r="R154" s="136"/>
    </row>
    <row r="155" spans="1:18" ht="12.75">
      <c r="A155" s="10"/>
      <c r="B155" s="174"/>
      <c r="C155" s="174"/>
      <c r="D155" s="38"/>
      <c r="E155" s="18" t="s">
        <v>82</v>
      </c>
      <c r="F155" s="18" t="s">
        <v>82</v>
      </c>
      <c r="G155" s="54"/>
      <c r="H155" s="18" t="s">
        <v>82</v>
      </c>
      <c r="I155" s="18" t="s">
        <v>82</v>
      </c>
      <c r="J155" s="18" t="s">
        <v>82</v>
      </c>
      <c r="K155" s="176" t="s">
        <v>82</v>
      </c>
      <c r="L155" s="177"/>
      <c r="M155" s="18" t="s">
        <v>82</v>
      </c>
      <c r="N155" s="18" t="s">
        <v>82</v>
      </c>
      <c r="O155" s="175" t="s">
        <v>82</v>
      </c>
      <c r="P155" s="175"/>
      <c r="Q155" s="175"/>
      <c r="R155" s="129"/>
    </row>
    <row r="156" spans="1:18" ht="12.75">
      <c r="A156" s="10"/>
      <c r="B156" s="174"/>
      <c r="C156" s="174"/>
      <c r="D156" s="38"/>
      <c r="E156" s="18" t="s">
        <v>82</v>
      </c>
      <c r="F156" s="18" t="s">
        <v>82</v>
      </c>
      <c r="G156" s="54"/>
      <c r="H156" s="18" t="s">
        <v>82</v>
      </c>
      <c r="I156" s="18" t="s">
        <v>77</v>
      </c>
      <c r="J156" s="18" t="s">
        <v>82</v>
      </c>
      <c r="K156" s="176" t="s">
        <v>82</v>
      </c>
      <c r="L156" s="177"/>
      <c r="M156" s="18" t="s">
        <v>77</v>
      </c>
      <c r="N156" s="18" t="s">
        <v>82</v>
      </c>
      <c r="O156" s="175" t="s">
        <v>82</v>
      </c>
      <c r="P156" s="175"/>
      <c r="Q156" s="175"/>
      <c r="R156" s="129"/>
    </row>
    <row r="157" spans="1:18" ht="12.75">
      <c r="A157" s="10"/>
      <c r="B157" s="174"/>
      <c r="C157" s="174"/>
      <c r="D157" s="38"/>
      <c r="E157" s="18" t="s">
        <v>77</v>
      </c>
      <c r="F157" s="18" t="s">
        <v>82</v>
      </c>
      <c r="G157" s="54"/>
      <c r="H157" s="18" t="s">
        <v>77</v>
      </c>
      <c r="I157" s="18" t="s">
        <v>82</v>
      </c>
      <c r="J157" s="18" t="s">
        <v>82</v>
      </c>
      <c r="K157" s="176" t="s">
        <v>77</v>
      </c>
      <c r="L157" s="177"/>
      <c r="M157" s="18" t="s">
        <v>82</v>
      </c>
      <c r="N157" s="18" t="s">
        <v>82</v>
      </c>
      <c r="O157" s="175" t="s">
        <v>82</v>
      </c>
      <c r="P157" s="175"/>
      <c r="Q157" s="175"/>
      <c r="R157" s="129"/>
    </row>
    <row r="158" spans="1:18" ht="12.75">
      <c r="A158" s="10"/>
      <c r="B158" s="174"/>
      <c r="C158" s="174"/>
      <c r="D158" s="38"/>
      <c r="E158" s="18" t="s">
        <v>77</v>
      </c>
      <c r="F158" s="18" t="s">
        <v>82</v>
      </c>
      <c r="G158" s="54"/>
      <c r="H158" s="18" t="s">
        <v>77</v>
      </c>
      <c r="I158" s="18" t="s">
        <v>82</v>
      </c>
      <c r="J158" s="18" t="s">
        <v>82</v>
      </c>
      <c r="K158" s="176" t="s">
        <v>77</v>
      </c>
      <c r="L158" s="177"/>
      <c r="M158" s="18" t="s">
        <v>82</v>
      </c>
      <c r="N158" s="18" t="s">
        <v>82</v>
      </c>
      <c r="O158" s="175" t="s">
        <v>82</v>
      </c>
      <c r="P158" s="175"/>
      <c r="Q158" s="175"/>
      <c r="R158" s="129"/>
    </row>
    <row r="159" spans="1:18" ht="12.75">
      <c r="A159" s="10"/>
      <c r="B159" s="174"/>
      <c r="C159" s="174"/>
      <c r="D159" s="38"/>
      <c r="E159" s="18" t="s">
        <v>77</v>
      </c>
      <c r="F159" s="18" t="s">
        <v>82</v>
      </c>
      <c r="G159" s="54"/>
      <c r="H159" s="18" t="s">
        <v>77</v>
      </c>
      <c r="I159" s="18" t="s">
        <v>82</v>
      </c>
      <c r="J159" s="18" t="s">
        <v>82</v>
      </c>
      <c r="K159" s="176" t="s">
        <v>77</v>
      </c>
      <c r="L159" s="177"/>
      <c r="M159" s="18" t="s">
        <v>82</v>
      </c>
      <c r="N159" s="18" t="s">
        <v>82</v>
      </c>
      <c r="O159" s="175" t="s">
        <v>82</v>
      </c>
      <c r="P159" s="175"/>
      <c r="Q159" s="175"/>
      <c r="R159" s="129"/>
    </row>
    <row r="160" spans="1:18" ht="12.75">
      <c r="A160" s="10"/>
      <c r="B160" s="174"/>
      <c r="C160" s="174"/>
      <c r="D160" s="38"/>
      <c r="E160" s="18" t="s">
        <v>77</v>
      </c>
      <c r="F160" s="18" t="s">
        <v>82</v>
      </c>
      <c r="G160" s="54"/>
      <c r="H160" s="18" t="s">
        <v>77</v>
      </c>
      <c r="I160" s="18" t="s">
        <v>82</v>
      </c>
      <c r="J160" s="18" t="s">
        <v>82</v>
      </c>
      <c r="K160" s="176" t="s">
        <v>77</v>
      </c>
      <c r="L160" s="177"/>
      <c r="M160" s="18" t="s">
        <v>82</v>
      </c>
      <c r="N160" s="18" t="s">
        <v>82</v>
      </c>
      <c r="O160" s="175"/>
      <c r="P160" s="175"/>
      <c r="Q160" s="175"/>
      <c r="R160" s="129"/>
    </row>
    <row r="161" spans="1:18" ht="12.75">
      <c r="A161" s="28"/>
      <c r="B161" s="182" t="s">
        <v>38</v>
      </c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47"/>
    </row>
    <row r="162" spans="1:18" ht="12.75">
      <c r="A162" s="7"/>
      <c r="B162" s="183" t="s">
        <v>33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</row>
    <row r="163" spans="1:18" ht="12.75">
      <c r="A163" s="7"/>
      <c r="B163" s="181" t="s">
        <v>34</v>
      </c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</row>
    <row r="164" spans="1:18" ht="12.75">
      <c r="A164" s="7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2.75">
      <c r="A165" s="7"/>
      <c r="B165" t="s">
        <v>35</v>
      </c>
      <c r="M165" s="180"/>
      <c r="N165" s="180"/>
      <c r="P165" s="178" t="s">
        <v>36</v>
      </c>
      <c r="Q165" s="178"/>
      <c r="R165" s="178"/>
    </row>
    <row r="166" spans="1:18" ht="12.75">
      <c r="A166" s="7"/>
      <c r="M166" s="179" t="s">
        <v>80</v>
      </c>
      <c r="N166" s="179"/>
      <c r="P166" s="179" t="s">
        <v>79</v>
      </c>
      <c r="Q166" s="179"/>
      <c r="R166" s="179"/>
    </row>
    <row r="167" spans="1:18" ht="12.75">
      <c r="A167" s="7"/>
      <c r="P167" s="12"/>
      <c r="Q167" s="12"/>
      <c r="R167" s="12"/>
    </row>
    <row r="168" spans="1:2" ht="12.75">
      <c r="A168" s="7"/>
      <c r="B168" t="s">
        <v>78</v>
      </c>
    </row>
    <row r="169" spans="1:18" ht="12.75">
      <c r="A169" s="7"/>
      <c r="B169" t="s">
        <v>55</v>
      </c>
      <c r="M169" s="180"/>
      <c r="N169" s="180"/>
      <c r="P169" s="178" t="s">
        <v>52</v>
      </c>
      <c r="Q169" s="178"/>
      <c r="R169" s="178"/>
    </row>
    <row r="170" spans="1:18" ht="12.75">
      <c r="A170" s="7"/>
      <c r="M170" s="179" t="s">
        <v>80</v>
      </c>
      <c r="N170" s="179"/>
      <c r="P170" s="179" t="s">
        <v>79</v>
      </c>
      <c r="Q170" s="179"/>
      <c r="R170" s="179"/>
    </row>
    <row r="171" spans="1:18" ht="12.75">
      <c r="A171" s="28"/>
      <c r="B171" s="181" t="s">
        <v>37</v>
      </c>
      <c r="C171" s="181"/>
      <c r="D171" s="181"/>
      <c r="E171" s="27"/>
      <c r="F171" s="27"/>
      <c r="G171" s="27"/>
      <c r="H171" s="36"/>
      <c r="I171" s="36"/>
      <c r="J171" s="37"/>
      <c r="K171" s="37"/>
      <c r="L171" s="37"/>
      <c r="M171" s="36"/>
      <c r="N171" s="36"/>
      <c r="O171" s="37"/>
      <c r="P171" s="37"/>
      <c r="Q171" s="37"/>
      <c r="R171" s="37"/>
    </row>
    <row r="172" spans="1:18" ht="12.75">
      <c r="A172" s="28"/>
      <c r="B172" s="181" t="s">
        <v>105</v>
      </c>
      <c r="C172" s="181"/>
      <c r="D172" s="35"/>
      <c r="E172" s="27"/>
      <c r="F172" s="27"/>
      <c r="G172" s="27"/>
      <c r="H172" s="36"/>
      <c r="I172" s="36"/>
      <c r="J172" s="37"/>
      <c r="K172" s="37"/>
      <c r="L172" s="37"/>
      <c r="M172" s="36"/>
      <c r="N172" s="36"/>
      <c r="O172" s="37"/>
      <c r="P172" s="37"/>
      <c r="Q172" s="37"/>
      <c r="R172" s="37"/>
    </row>
  </sheetData>
  <sheetProtection/>
  <mergeCells count="379">
    <mergeCell ref="M148:R148"/>
    <mergeCell ref="M144:R144"/>
    <mergeCell ref="B146:C146"/>
    <mergeCell ref="E146:G146"/>
    <mergeCell ref="H146:L146"/>
    <mergeCell ref="M146:R146"/>
    <mergeCell ref="B147:D147"/>
    <mergeCell ref="E147:G147"/>
    <mergeCell ref="H147:L147"/>
    <mergeCell ref="B143:D143"/>
    <mergeCell ref="B144:C144"/>
    <mergeCell ref="E144:G144"/>
    <mergeCell ref="H148:L148"/>
    <mergeCell ref="M138:R138"/>
    <mergeCell ref="H141:L141"/>
    <mergeCell ref="M142:R142"/>
    <mergeCell ref="M147:R147"/>
    <mergeCell ref="B44:O44"/>
    <mergeCell ref="M135:R135"/>
    <mergeCell ref="E130:G130"/>
    <mergeCell ref="H130:L130"/>
    <mergeCell ref="M130:R130"/>
    <mergeCell ref="E135:G135"/>
    <mergeCell ref="H135:L135"/>
    <mergeCell ref="B43:L43"/>
    <mergeCell ref="B38:E38"/>
    <mergeCell ref="B42:R42"/>
    <mergeCell ref="B40:K40"/>
    <mergeCell ref="M1:R3"/>
    <mergeCell ref="M4:R4"/>
    <mergeCell ref="M5:R7"/>
    <mergeCell ref="M8:R8"/>
    <mergeCell ref="B26:C26"/>
    <mergeCell ref="M11:R11"/>
    <mergeCell ref="M9:R9"/>
    <mergeCell ref="M10:R10"/>
    <mergeCell ref="M12:R12"/>
    <mergeCell ref="E26:R26"/>
    <mergeCell ref="E24:N24"/>
    <mergeCell ref="B24:C24"/>
    <mergeCell ref="B23:C23"/>
    <mergeCell ref="E21:N21"/>
    <mergeCell ref="D18:Q18"/>
    <mergeCell ref="M13:R13"/>
    <mergeCell ref="B21:C21"/>
    <mergeCell ref="E23:Q23"/>
    <mergeCell ref="B20:C20"/>
    <mergeCell ref="E20:Q20"/>
    <mergeCell ref="F49:R49"/>
    <mergeCell ref="E54:R54"/>
    <mergeCell ref="B52:L52"/>
    <mergeCell ref="B27:C27"/>
    <mergeCell ref="B39:L39"/>
    <mergeCell ref="B37:E37"/>
    <mergeCell ref="M31:N31"/>
    <mergeCell ref="B45:S45"/>
    <mergeCell ref="H29:I29"/>
    <mergeCell ref="B41:R41"/>
    <mergeCell ref="H58:L58"/>
    <mergeCell ref="B46:C46"/>
    <mergeCell ref="D46:F46"/>
    <mergeCell ref="A54:B54"/>
    <mergeCell ref="E55:R55"/>
    <mergeCell ref="B48:E48"/>
    <mergeCell ref="A55:B55"/>
    <mergeCell ref="B58:D58"/>
    <mergeCell ref="O58:P58"/>
    <mergeCell ref="F48:R48"/>
    <mergeCell ref="H59:L59"/>
    <mergeCell ref="M60:N60"/>
    <mergeCell ref="M61:N61"/>
    <mergeCell ref="H60:L60"/>
    <mergeCell ref="O62:P62"/>
    <mergeCell ref="O61:P61"/>
    <mergeCell ref="Q58:R58"/>
    <mergeCell ref="Q61:R61"/>
    <mergeCell ref="Q59:R59"/>
    <mergeCell ref="O59:P59"/>
    <mergeCell ref="Q60:R60"/>
    <mergeCell ref="O60:P60"/>
    <mergeCell ref="Q62:R62"/>
    <mergeCell ref="H61:L61"/>
    <mergeCell ref="M58:N58"/>
    <mergeCell ref="E60:G60"/>
    <mergeCell ref="B60:D60"/>
    <mergeCell ref="E58:G58"/>
    <mergeCell ref="B61:D61"/>
    <mergeCell ref="E61:G61"/>
    <mergeCell ref="E59:G59"/>
    <mergeCell ref="B59:D59"/>
    <mergeCell ref="M59:N59"/>
    <mergeCell ref="M64:N64"/>
    <mergeCell ref="M65:N65"/>
    <mergeCell ref="O63:P63"/>
    <mergeCell ref="B64:D64"/>
    <mergeCell ref="B65:D65"/>
    <mergeCell ref="E64:G64"/>
    <mergeCell ref="H64:L64"/>
    <mergeCell ref="E65:G65"/>
    <mergeCell ref="H65:L65"/>
    <mergeCell ref="Q71:R71"/>
    <mergeCell ref="Q72:R72"/>
    <mergeCell ref="O66:P66"/>
    <mergeCell ref="M63:N63"/>
    <mergeCell ref="O67:P67"/>
    <mergeCell ref="Q67:R67"/>
    <mergeCell ref="Q64:R64"/>
    <mergeCell ref="Q65:R65"/>
    <mergeCell ref="O64:P64"/>
    <mergeCell ref="Q66:R66"/>
    <mergeCell ref="H75:I75"/>
    <mergeCell ref="O65:P65"/>
    <mergeCell ref="M73:P73"/>
    <mergeCell ref="B69:N69"/>
    <mergeCell ref="A71:G71"/>
    <mergeCell ref="H71:I71"/>
    <mergeCell ref="B66:D66"/>
    <mergeCell ref="H67:L67"/>
    <mergeCell ref="M67:N67"/>
    <mergeCell ref="H66:L66"/>
    <mergeCell ref="M81:R81"/>
    <mergeCell ref="H81:L81"/>
    <mergeCell ref="H73:I73"/>
    <mergeCell ref="M72:P72"/>
    <mergeCell ref="Q76:R76"/>
    <mergeCell ref="M76:P76"/>
    <mergeCell ref="J71:L71"/>
    <mergeCell ref="Q75:R75"/>
    <mergeCell ref="A72:G72"/>
    <mergeCell ref="M66:N66"/>
    <mergeCell ref="A73:G73"/>
    <mergeCell ref="M79:R80"/>
    <mergeCell ref="B77:R77"/>
    <mergeCell ref="E66:G66"/>
    <mergeCell ref="H72:I72"/>
    <mergeCell ref="H74:I74"/>
    <mergeCell ref="Q73:R73"/>
    <mergeCell ref="M71:P71"/>
    <mergeCell ref="A76:G76"/>
    <mergeCell ref="H76:I76"/>
    <mergeCell ref="J76:L76"/>
    <mergeCell ref="Q74:R74"/>
    <mergeCell ref="A75:G75"/>
    <mergeCell ref="A74:G74"/>
    <mergeCell ref="J74:L74"/>
    <mergeCell ref="J75:L75"/>
    <mergeCell ref="M74:P74"/>
    <mergeCell ref="M75:P75"/>
    <mergeCell ref="A79:A80"/>
    <mergeCell ref="H79:L80"/>
    <mergeCell ref="D79:D80"/>
    <mergeCell ref="E79:G80"/>
    <mergeCell ref="J72:L72"/>
    <mergeCell ref="J73:L73"/>
    <mergeCell ref="B79:C80"/>
    <mergeCell ref="H84:L84"/>
    <mergeCell ref="B81:C81"/>
    <mergeCell ref="E81:G81"/>
    <mergeCell ref="A82:R82"/>
    <mergeCell ref="E83:G83"/>
    <mergeCell ref="H83:L83"/>
    <mergeCell ref="M83:R83"/>
    <mergeCell ref="H85:L85"/>
    <mergeCell ref="M84:R84"/>
    <mergeCell ref="H86:L86"/>
    <mergeCell ref="B84:C88"/>
    <mergeCell ref="M85:R85"/>
    <mergeCell ref="E85:G85"/>
    <mergeCell ref="M86:R86"/>
    <mergeCell ref="M87:R87"/>
    <mergeCell ref="E86:G86"/>
    <mergeCell ref="M88:R88"/>
    <mergeCell ref="H87:L87"/>
    <mergeCell ref="E96:G96"/>
    <mergeCell ref="E93:G93"/>
    <mergeCell ref="E92:G92"/>
    <mergeCell ref="E94:G94"/>
    <mergeCell ref="E90:G90"/>
    <mergeCell ref="E87:G87"/>
    <mergeCell ref="B83:D83"/>
    <mergeCell ref="E84:G84"/>
    <mergeCell ref="H93:L93"/>
    <mergeCell ref="B93:D93"/>
    <mergeCell ref="B90:C90"/>
    <mergeCell ref="H88:L88"/>
    <mergeCell ref="H92:L92"/>
    <mergeCell ref="B92:C92"/>
    <mergeCell ref="E88:G88"/>
    <mergeCell ref="B89:D89"/>
    <mergeCell ref="B154:C154"/>
    <mergeCell ref="B124:C124"/>
    <mergeCell ref="E123:G123"/>
    <mergeCell ref="E138:G138"/>
    <mergeCell ref="B132:D132"/>
    <mergeCell ref="E132:G132"/>
    <mergeCell ref="B141:D141"/>
    <mergeCell ref="E141:G141"/>
    <mergeCell ref="B125:D125"/>
    <mergeCell ref="E126:G126"/>
    <mergeCell ref="B152:C153"/>
    <mergeCell ref="E142:G142"/>
    <mergeCell ref="H142:L142"/>
    <mergeCell ref="H144:L144"/>
    <mergeCell ref="E139:G139"/>
    <mergeCell ref="H139:L139"/>
    <mergeCell ref="B139:C139"/>
    <mergeCell ref="B138:D138"/>
    <mergeCell ref="B137:C137"/>
    <mergeCell ref="O154:R154"/>
    <mergeCell ref="K154:L154"/>
    <mergeCell ref="B150:J150"/>
    <mergeCell ref="H123:L123"/>
    <mergeCell ref="A140:R140"/>
    <mergeCell ref="B134:D134"/>
    <mergeCell ref="B135:C135"/>
    <mergeCell ref="M126:R126"/>
    <mergeCell ref="K153:L153"/>
    <mergeCell ref="M120:R120"/>
    <mergeCell ref="E133:G133"/>
    <mergeCell ref="H138:L138"/>
    <mergeCell ref="M129:R129"/>
    <mergeCell ref="E124:G124"/>
    <mergeCell ref="H124:L124"/>
    <mergeCell ref="A131:R131"/>
    <mergeCell ref="B126:C126"/>
    <mergeCell ref="B130:C130"/>
    <mergeCell ref="M133:R133"/>
    <mergeCell ref="M137:R137"/>
    <mergeCell ref="H129:L129"/>
    <mergeCell ref="H132:L132"/>
    <mergeCell ref="E137:G137"/>
    <mergeCell ref="H137:L137"/>
    <mergeCell ref="A152:A153"/>
    <mergeCell ref="B148:C148"/>
    <mergeCell ref="E148:G148"/>
    <mergeCell ref="D152:D153"/>
    <mergeCell ref="B142:C142"/>
    <mergeCell ref="E120:G120"/>
    <mergeCell ref="M132:R132"/>
    <mergeCell ref="B133:C133"/>
    <mergeCell ref="B129:D129"/>
    <mergeCell ref="E129:G129"/>
    <mergeCell ref="M124:R124"/>
    <mergeCell ref="H128:L128"/>
    <mergeCell ref="M128:R128"/>
    <mergeCell ref="H133:L133"/>
    <mergeCell ref="B128:C128"/>
    <mergeCell ref="E128:G128"/>
    <mergeCell ref="B119:C119"/>
    <mergeCell ref="E119:G119"/>
    <mergeCell ref="B117:C117"/>
    <mergeCell ref="B123:D123"/>
    <mergeCell ref="A122:R122"/>
    <mergeCell ref="H120:L120"/>
    <mergeCell ref="H108:L108"/>
    <mergeCell ref="B116:D116"/>
    <mergeCell ref="B115:C115"/>
    <mergeCell ref="E115:G115"/>
    <mergeCell ref="M112:R112"/>
    <mergeCell ref="M108:R108"/>
    <mergeCell ref="H110:L110"/>
    <mergeCell ref="M119:R119"/>
    <mergeCell ref="H115:L115"/>
    <mergeCell ref="H114:L114"/>
    <mergeCell ref="M110:R110"/>
    <mergeCell ref="M114:R114"/>
    <mergeCell ref="A113:R113"/>
    <mergeCell ref="M111:R111"/>
    <mergeCell ref="M115:R115"/>
    <mergeCell ref="B172:C172"/>
    <mergeCell ref="B171:D171"/>
    <mergeCell ref="B155:C155"/>
    <mergeCell ref="B163:R163"/>
    <mergeCell ref="K159:L159"/>
    <mergeCell ref="B160:C160"/>
    <mergeCell ref="O159:R159"/>
    <mergeCell ref="B161:Q161"/>
    <mergeCell ref="B162:R162"/>
    <mergeCell ref="K155:L155"/>
    <mergeCell ref="P165:R165"/>
    <mergeCell ref="M170:N170"/>
    <mergeCell ref="P170:R170"/>
    <mergeCell ref="M165:N165"/>
    <mergeCell ref="P169:R169"/>
    <mergeCell ref="M169:N169"/>
    <mergeCell ref="P166:R166"/>
    <mergeCell ref="M166:N166"/>
    <mergeCell ref="B158:C158"/>
    <mergeCell ref="O155:R155"/>
    <mergeCell ref="O157:R157"/>
    <mergeCell ref="K158:L158"/>
    <mergeCell ref="K157:L157"/>
    <mergeCell ref="M117:R117"/>
    <mergeCell ref="E112:G112"/>
    <mergeCell ref="B157:C157"/>
    <mergeCell ref="O160:R160"/>
    <mergeCell ref="K160:L160"/>
    <mergeCell ref="O156:R156"/>
    <mergeCell ref="B156:C156"/>
    <mergeCell ref="B159:C159"/>
    <mergeCell ref="K156:L156"/>
    <mergeCell ref="O158:R158"/>
    <mergeCell ref="B120:D120"/>
    <mergeCell ref="H111:L111"/>
    <mergeCell ref="E117:G117"/>
    <mergeCell ref="H117:L117"/>
    <mergeCell ref="H119:L119"/>
    <mergeCell ref="H112:L112"/>
    <mergeCell ref="H126:L126"/>
    <mergeCell ref="K152:N152"/>
    <mergeCell ref="E152:G152"/>
    <mergeCell ref="M121:R121"/>
    <mergeCell ref="H121:L121"/>
    <mergeCell ref="M141:R141"/>
    <mergeCell ref="M139:R139"/>
    <mergeCell ref="M123:R123"/>
    <mergeCell ref="O152:R153"/>
    <mergeCell ref="H152:J152"/>
    <mergeCell ref="B102:D102"/>
    <mergeCell ref="E101:G101"/>
    <mergeCell ref="B99:C99"/>
    <mergeCell ref="H96:L96"/>
    <mergeCell ref="B97:C97"/>
    <mergeCell ref="B96:D96"/>
    <mergeCell ref="B98:D98"/>
    <mergeCell ref="E99:G99"/>
    <mergeCell ref="H106:L106"/>
    <mergeCell ref="M103:R103"/>
    <mergeCell ref="B103:C103"/>
    <mergeCell ref="H102:L102"/>
    <mergeCell ref="E102:G102"/>
    <mergeCell ref="E103:G103"/>
    <mergeCell ref="H103:L103"/>
    <mergeCell ref="A104:R104"/>
    <mergeCell ref="M105:R105"/>
    <mergeCell ref="M106:R106"/>
    <mergeCell ref="M90:R90"/>
    <mergeCell ref="B94:C94"/>
    <mergeCell ref="H97:L97"/>
    <mergeCell ref="E97:G97"/>
    <mergeCell ref="M97:R97"/>
    <mergeCell ref="H90:L90"/>
    <mergeCell ref="H94:L94"/>
    <mergeCell ref="A95:R95"/>
    <mergeCell ref="M94:R94"/>
    <mergeCell ref="M92:R92"/>
    <mergeCell ref="M93:R93"/>
    <mergeCell ref="B121:C121"/>
    <mergeCell ref="E121:G121"/>
    <mergeCell ref="B110:C110"/>
    <mergeCell ref="E110:G110"/>
    <mergeCell ref="B112:C112"/>
    <mergeCell ref="B105:D105"/>
    <mergeCell ref="E105:G105"/>
    <mergeCell ref="H105:L105"/>
    <mergeCell ref="E111:G111"/>
    <mergeCell ref="B63:D63"/>
    <mergeCell ref="M62:N62"/>
    <mergeCell ref="E63:G63"/>
    <mergeCell ref="H63:L63"/>
    <mergeCell ref="H62:L62"/>
    <mergeCell ref="Q63:R63"/>
    <mergeCell ref="B62:D62"/>
    <mergeCell ref="E62:G62"/>
    <mergeCell ref="M102:R102"/>
    <mergeCell ref="B101:C101"/>
    <mergeCell ref="M96:R96"/>
    <mergeCell ref="M101:R101"/>
    <mergeCell ref="H101:L101"/>
    <mergeCell ref="M99:R99"/>
    <mergeCell ref="H99:L99"/>
    <mergeCell ref="B114:D114"/>
    <mergeCell ref="E114:G114"/>
    <mergeCell ref="B106:C106"/>
    <mergeCell ref="E106:G106"/>
    <mergeCell ref="B107:D107"/>
    <mergeCell ref="B108:C108"/>
    <mergeCell ref="E108:G108"/>
    <mergeCell ref="B111:D1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2016-03-31T13:34:34Z</cp:lastPrinted>
  <dcterms:created xsi:type="dcterms:W3CDTF">2002-01-01T02:33:01Z</dcterms:created>
  <dcterms:modified xsi:type="dcterms:W3CDTF">2016-03-31T13:48:22Z</dcterms:modified>
  <cp:category/>
  <cp:version/>
  <cp:contentType/>
  <cp:contentStatus/>
</cp:coreProperties>
</file>