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5" activeTab="0"/>
  </bookViews>
  <sheets>
    <sheet name="110502  _2016р " sheetId="1" r:id="rId1"/>
  </sheets>
  <definedNames>
    <definedName name="Excel_BuiltIn_Print_Area" localSheetId="0">'110502  _2016р '!$A$1:$P$137</definedName>
    <definedName name="Excel_BuiltIn_Print_Area" localSheetId="0">'110502  _2016р '!$A$1:$P$127</definedName>
    <definedName name="_xlnm.Print_Area" localSheetId="0">'110502  _2016р '!$A$1:$P$128</definedName>
  </definedNames>
  <calcPr fullCalcOnLoad="1"/>
</workbook>
</file>

<file path=xl/sharedStrings.xml><?xml version="1.0" encoding="utf-8"?>
<sst xmlns="http://schemas.openxmlformats.org/spreadsheetml/2006/main" count="226" uniqueCount="162">
  <si>
    <t>ЗАТВЕРДЖЕНО
Наказ Міністерства фінансів України</t>
  </si>
  <si>
    <t xml:space="preserve">26 серпня 2014 №836        </t>
  </si>
  <si>
    <t>ЗАТВЕРДЖЕНО</t>
  </si>
  <si>
    <t>Управління культури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</si>
  <si>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</si>
  <si>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</si>
  <si>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Житомирської міської ради</t>
  </si>
  <si>
    <t>(найменування місцевого фінансового органу)</t>
  </si>
  <si>
    <t>Паспорт</t>
  </si>
  <si>
    <t>(із змінами)</t>
  </si>
  <si>
    <t>1.</t>
  </si>
  <si>
    <t>2400000</t>
  </si>
  <si>
    <t>(КПКВК МБ)</t>
  </si>
  <si>
    <t>(найменування головного розпорядника)</t>
  </si>
  <si>
    <t>2.</t>
  </si>
  <si>
    <t>2410000</t>
  </si>
  <si>
    <t>(найменування відповідального виконавця)</t>
  </si>
  <si>
    <t>3.</t>
  </si>
  <si>
    <t>0829</t>
  </si>
  <si>
    <t xml:space="preserve">Інші культурно-освітні заклади та заходи </t>
  </si>
  <si>
    <t>(КФКВК )(1)</t>
  </si>
  <si>
    <t>(найменування бюджетної програми)</t>
  </si>
  <si>
    <t>4.</t>
  </si>
  <si>
    <t>Обсяг бюджетних призначень / бюджетних асигнувань  -</t>
  </si>
  <si>
    <t>тис.гривень, у тому числі</t>
  </si>
  <si>
    <t xml:space="preserve"> загального фонду -</t>
  </si>
  <si>
    <t>тис. гривень та  спеціального фонду -</t>
  </si>
  <si>
    <t>тис. гривень</t>
  </si>
  <si>
    <t>5.</t>
  </si>
  <si>
    <t>Підстави для виконання бюджетної програми</t>
  </si>
  <si>
    <t xml:space="preserve">Конституція України;    </t>
  </si>
  <si>
    <t xml:space="preserve">Бюджетний кодекс України; </t>
  </si>
  <si>
    <t xml:space="preserve">Закон України «Про місцеве самоврядування в Україні»;  </t>
  </si>
  <si>
    <t xml:space="preserve">Закон України " Про туризм "    </t>
  </si>
  <si>
    <t>Закон України “Про концепцію державної політики в галузі культури на 2005-2007рр.”</t>
  </si>
  <si>
    <t xml:space="preserve">Закон України " Про охорону культурної спадщини "  </t>
  </si>
  <si>
    <t>Указ президента України від 12.01.2009р. № 6/2009 " Про деякі невідкладні заходи щодо підтримки культури і духовності "</t>
  </si>
  <si>
    <t>Указ Президента України від 24.11.2005р. № 1647/2005 "Про першочергові заходи щодо збагачення та розвитку культури і духовності українського суспільства"(зі змінами)</t>
  </si>
  <si>
    <t xml:space="preserve">Наказ Міністерства культури від 10.04.2009р. №230/0/16-09 “Методичні рекомендації щодо порядку проведення культурно-мистецьких заходів, творчих програм та проектів у сфері культури”.                                             </t>
  </si>
  <si>
    <t>6.</t>
  </si>
  <si>
    <t>Мета бюджетної програми:</t>
  </si>
  <si>
    <t>Підтримка та розвиток культурно-освітніх заходів</t>
  </si>
  <si>
    <t>7.</t>
  </si>
  <si>
    <t>Підпрограми, спрямовані на досягнення мети, визначеної паспортом бюджетної програми</t>
  </si>
  <si>
    <t>№ з/п</t>
  </si>
  <si>
    <t>КТКВК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</si>
  <si>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</si>
  <si>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</si>
  <si>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</si>
  <si>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</si>
  <si>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</si>
  <si>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Підпрограма / завдання бюджетної програми (2)</t>
  </si>
  <si>
    <t>загальний фонд</t>
  </si>
  <si>
    <t>спеціальний фонд</t>
  </si>
  <si>
    <t>разом</t>
  </si>
  <si>
    <t>Завдання №1.</t>
  </si>
  <si>
    <t>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 з затвердженими кошторисами, надання якісних послуг з централізованого господарського обслуговування.</t>
  </si>
  <si>
    <t>Усього</t>
  </si>
  <si>
    <t xml:space="preserve">9. </t>
  </si>
  <si>
    <t>Перелік  регіональних цільових програм, які виконуються у складі бюджетної програми :</t>
  </si>
  <si>
    <t>Назва регіональної цільової програми та підпрограми</t>
  </si>
  <si>
    <t>КПКВК</t>
  </si>
  <si>
    <t>Регіональна цільова програма 1</t>
  </si>
  <si>
    <t>Підпрограма 1</t>
  </si>
  <si>
    <t>Підпрограма 2</t>
  </si>
  <si>
    <t>......</t>
  </si>
  <si>
    <t>10.</t>
  </si>
  <si>
    <t>Результативні показники бюджетної програми у розрізі підпрограм і завдань :</t>
  </si>
  <si>
    <t>Показники</t>
  </si>
  <si>
    <t>Одиниці виміру</t>
  </si>
  <si>
    <t>Джерело інформації</t>
  </si>
  <si>
    <t>Значення показника</t>
  </si>
  <si>
    <t>Завдання №1: 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освіти згідно з затвердженими кошторисами, надання якісних послуг з централізованого господарського обслуговування.</t>
  </si>
  <si>
    <t>затрат</t>
  </si>
  <si>
    <t>1.1.</t>
  </si>
  <si>
    <t>кількість установ - всього, од.,у тому числі</t>
  </si>
  <si>
    <t>од.</t>
  </si>
  <si>
    <t>зведення планів по мережі штатах та контингентах установ, що фінансуються з місцевих бюджетів</t>
  </si>
  <si>
    <t>1.2.</t>
  </si>
  <si>
    <t>централізованих бухгалтерій,од.;</t>
  </si>
  <si>
    <t>1.3.</t>
  </si>
  <si>
    <t>груп технічного нагляду за будівництвом і капітальним ремонтом, од.;</t>
  </si>
  <si>
    <t>1.4.</t>
  </si>
  <si>
    <t>науково-методичних центрів,од.;</t>
  </si>
  <si>
    <t>1.5.</t>
  </si>
  <si>
    <t>парків культури і відпочинку, од.;</t>
  </si>
  <si>
    <t>1.6.</t>
  </si>
  <si>
    <t>інших культурно-освітніх закладів,од.;</t>
  </si>
  <si>
    <t>1.7.</t>
  </si>
  <si>
    <t>кількість культурно-освітніх заходів, од.;</t>
  </si>
  <si>
    <t>1.8.</t>
  </si>
  <si>
    <t>середнє число окладів( ставок) - всього, од.;</t>
  </si>
  <si>
    <t>штатні розписи</t>
  </si>
  <si>
    <t>1.9.</t>
  </si>
  <si>
    <t>середнє число окладів( ставок) керівних працівників, од.;</t>
  </si>
  <si>
    <t>1.10</t>
  </si>
  <si>
    <t>середнє число окладів( ставок) спеціалістів, од.;</t>
  </si>
  <si>
    <t>1.11</t>
  </si>
  <si>
    <t>середнє число окладів( ставок) робітників, од.;</t>
  </si>
  <si>
    <t>1.12</t>
  </si>
  <si>
    <t>середнє число окладів( ставок) обслуговуючого та технічного персоналу, од.;</t>
  </si>
  <si>
    <t>витрати загального фонду на забезпечення діяльності інших культурно-освітніх закладів,тис. грн.;</t>
  </si>
  <si>
    <t>тис.грн.</t>
  </si>
  <si>
    <t>розрахунки до кошторису</t>
  </si>
  <si>
    <t>1.14</t>
  </si>
  <si>
    <t>витрати загального фонду на забезпечення діяльності інших культурно-освітніх заходів,тис. грн.;</t>
  </si>
  <si>
    <t xml:space="preserve">                                                   продукту</t>
  </si>
  <si>
    <t>2.1.</t>
  </si>
  <si>
    <t>кількість колективів, що приймають участь у заходах,од.;</t>
  </si>
  <si>
    <t>галузева програма</t>
  </si>
  <si>
    <t>2.2.</t>
  </si>
  <si>
    <t>кількість заходів, од.;</t>
  </si>
  <si>
    <t>2.3.</t>
  </si>
  <si>
    <t>обсяг видатків на проведення культурно-освітніх заходів за рахунок коштів місцевих бюджетів, тис. грн.</t>
  </si>
  <si>
    <t>обсяг видатків на проведення культурно-освітніх заходів за рахунок благодійних внесків, тис. грн.</t>
  </si>
  <si>
    <t>2.4.</t>
  </si>
  <si>
    <t>у тому числі доходи від реалізації квитків, тис.грн.</t>
  </si>
  <si>
    <t>ефективності</t>
  </si>
  <si>
    <t>3.1.</t>
  </si>
  <si>
    <t>середні витрати на проведення одного заходу, грн.</t>
  </si>
  <si>
    <t>грн.</t>
  </si>
  <si>
    <t>розрахунок ( відношення обсягу видатків на проведення до кількості проведених заходів )</t>
  </si>
  <si>
    <t>якості</t>
  </si>
  <si>
    <t>4.1.</t>
  </si>
  <si>
    <t>динаміка збільшення кількості заходів у плановому періоді по відношенню до фактичного показника попереднього періоду- всього,%;</t>
  </si>
  <si>
    <t>%</t>
  </si>
  <si>
    <t>розрахунок (відношення кількості проведених заходів до аналогічного періоду минулого року)</t>
  </si>
  <si>
    <t>4.2.</t>
  </si>
  <si>
    <t>динаміка збільшення учасників заходу у плановому періоді по відношенню до фактичного показника попереднього періоду,%;</t>
  </si>
  <si>
    <t>розрахунок (відношення  кількості учасників до аналогічного періоду минулого року)</t>
  </si>
  <si>
    <t>Джерела фінансування інвестиційних проектів у розрізі підпрограм (2):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</si>
  <si>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</si>
  <si>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</si>
  <si>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</si>
  <si>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</si>
  <si>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</si>
  <si>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</si>
  <si>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Інвестиційний проект (програма) (1)</t>
  </si>
  <si>
    <t>Надходження із бюджету</t>
  </si>
  <si>
    <t>Інші джерела фінансування (за видами)</t>
  </si>
  <si>
    <t>х</t>
  </si>
  <si>
    <t>Інвестиційний проект (програма) (2)</t>
  </si>
  <si>
    <t>УСЬОГО</t>
  </si>
  <si>
    <t>(1) Код функціональної класифікації видатків та кредитування місцевих бюджетів вказується лише у випадку, коли бюджетна програма не поділяється на підпрограми</t>
  </si>
  <si>
    <t>(2) Пункт 11 заповнюється тільки для затверджених у місцевому бюджеті видатків / надання кредитів на реалізацію інвестиційних проектів.</t>
  </si>
  <si>
    <t>(3) Прогноз видатків до кінця реалізації інвестиційного проекту зазначається з розбивкою за роками.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</si>
  <si>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</si>
  <si>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</si>
  <si>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</si>
  <si>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</si>
  <si>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</si>
  <si>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С.П.Гаращук</t>
  </si>
  <si>
    <t>Начальник  управління культури</t>
  </si>
  <si>
    <t>Н.І.Рябенко</t>
  </si>
  <si>
    <t xml:space="preserve">Постанова КМУ  від 30.08.2002р.№ 1298 " Про оплату праці працівників на основі єдиної тарифної сітки розрядів і коофіцієнтів з оплати праці працівників установ, закладів та організацій окремих галузей бюджетної сфери " (зі змінами) </t>
  </si>
  <si>
    <t xml:space="preserve">Наказ Міністерства культури і туризму України  від 18.10.2005р.№ 745 " Про впорядкування умов оплати праці працівників культури на основі Єдиної тарифної сітки" (зі змінами)                                                </t>
  </si>
  <si>
    <t>Комплексна цільова програма розвитку культури міста Житомира на 2015-2017рр. (зі змінами)</t>
  </si>
  <si>
    <t xml:space="preserve">бюджетної програми місцевого бюджету на 2017рік </t>
  </si>
  <si>
    <t>Виконавець: Павловська І.Л.  43-77-99</t>
  </si>
  <si>
    <t>Рішення міської ради №491 від 21.12.16р. “Про міський бюджет на 2017р.” (із змінами згідно рішення Житомирської міської ради від 09.03.2017 №574 "Про внесення змін до рішення міської ради від 21.12.2016 №491 "Про міський бюджет на 2017 рік")</t>
  </si>
  <si>
    <t>Від   07 .06 .2017р.       №  39/Д</t>
  </si>
  <si>
    <t>Від   07 .06.2017р.       №   15 /ОД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</si>
</sst>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6" fillId="0" borderId="0" xfId="52" applyNumberFormat="1" applyFont="1" applyBorder="1" applyAlignment="1">
      <alignment wrapText="1"/>
      <protection/>
    </xf>
    <xf numFmtId="0" fontId="4" fillId="0" borderId="0" xfId="0" applyFont="1" applyAlignment="1">
      <alignment/>
    </xf>
    <xf numFmtId="0" fontId="7" fillId="33" borderId="0" xfId="52" applyFont="1" applyFill="1" applyBorder="1" applyAlignment="1">
      <alignment/>
      <protection/>
    </xf>
    <xf numFmtId="0" fontId="8" fillId="33" borderId="0" xfId="52" applyFont="1" applyFill="1" applyBorder="1" applyAlignment="1">
      <alignment/>
      <protection/>
    </xf>
    <xf numFmtId="0" fontId="3" fillId="0" borderId="0" xfId="0" applyFont="1" applyAlignment="1">
      <alignment/>
    </xf>
    <xf numFmtId="0" fontId="2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0" fontId="11" fillId="0" borderId="0" xfId="52" applyFont="1">
      <alignment/>
      <protection/>
    </xf>
    <xf numFmtId="0" fontId="11" fillId="0" borderId="0" xfId="52" applyFon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52" applyFont="1" applyBorder="1" applyAlignment="1">
      <alignment horizontal="center"/>
      <protection/>
    </xf>
    <xf numFmtId="0" fontId="11" fillId="0" borderId="0" xfId="52" applyFont="1" applyAlignment="1">
      <alignment/>
      <protection/>
    </xf>
    <xf numFmtId="0" fontId="11" fillId="0" borderId="10" xfId="52" applyFont="1" applyBorder="1" applyAlignment="1">
      <alignment horizontal="center"/>
      <protection/>
    </xf>
    <xf numFmtId="49" fontId="11" fillId="0" borderId="0" xfId="52" applyNumberFormat="1" applyFont="1" applyAlignment="1">
      <alignment horizontal="left"/>
      <protection/>
    </xf>
    <xf numFmtId="0" fontId="12" fillId="0" borderId="0" xfId="52" applyFont="1" applyBorder="1" applyAlignment="1">
      <alignment/>
      <protection/>
    </xf>
    <xf numFmtId="0" fontId="12" fillId="0" borderId="0" xfId="0" applyFont="1" applyAlignment="1">
      <alignment/>
    </xf>
    <xf numFmtId="0" fontId="11" fillId="0" borderId="11" xfId="52" applyFont="1" applyBorder="1" applyAlignment="1">
      <alignment/>
      <protection/>
    </xf>
    <xf numFmtId="0" fontId="12" fillId="0" borderId="0" xfId="52" applyFont="1" applyAlignment="1">
      <alignment/>
      <protection/>
    </xf>
    <xf numFmtId="0" fontId="12" fillId="0" borderId="0" xfId="52" applyFont="1">
      <alignment/>
      <protection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72" fontId="11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right" wrapText="1"/>
    </xf>
    <xf numFmtId="0" fontId="11" fillId="0" borderId="14" xfId="0" applyFont="1" applyBorder="1" applyAlignment="1">
      <alignment wrapText="1"/>
    </xf>
    <xf numFmtId="0" fontId="11" fillId="0" borderId="12" xfId="0" applyFont="1" applyBorder="1" applyAlignment="1">
      <alignment horizontal="right" wrapText="1"/>
    </xf>
    <xf numFmtId="0" fontId="11" fillId="0" borderId="12" xfId="0" applyFont="1" applyBorder="1" applyAlignment="1">
      <alignment horizontal="right"/>
    </xf>
    <xf numFmtId="49" fontId="11" fillId="0" borderId="12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wrapText="1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2" fontId="3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wrapText="1"/>
    </xf>
    <xf numFmtId="2" fontId="11" fillId="0" borderId="14" xfId="0" applyNumberFormat="1" applyFont="1" applyBorder="1" applyAlignment="1">
      <alignment horizontal="center" vertical="center"/>
    </xf>
    <xf numFmtId="172" fontId="11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4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left" wrapText="1"/>
    </xf>
    <xf numFmtId="2" fontId="11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14" xfId="0" applyFont="1" applyBorder="1" applyAlignment="1">
      <alignment horizontal="right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172" fontId="11" fillId="0" borderId="14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52" applyFont="1" applyBorder="1" applyAlignment="1">
      <alignment wrapText="1"/>
      <protection/>
    </xf>
    <xf numFmtId="0" fontId="11" fillId="0" borderId="10" xfId="52" applyFont="1" applyBorder="1" applyAlignment="1">
      <alignment horizontal="left" wrapText="1"/>
      <protection/>
    </xf>
    <xf numFmtId="0" fontId="11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 horizontal="center"/>
      <protection/>
    </xf>
    <xf numFmtId="172" fontId="11" fillId="0" borderId="10" xfId="52" applyNumberFormat="1" applyFont="1" applyBorder="1" applyAlignment="1">
      <alignment horizontal="center"/>
      <protection/>
    </xf>
    <xf numFmtId="172" fontId="11" fillId="0" borderId="10" xfId="0" applyNumberFormat="1" applyFont="1" applyBorder="1" applyAlignment="1">
      <alignment horizontal="center"/>
    </xf>
    <xf numFmtId="0" fontId="11" fillId="0" borderId="1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49" fontId="11" fillId="0" borderId="10" xfId="52" applyNumberFormat="1" applyFont="1" applyBorder="1" applyAlignment="1">
      <alignment horizontal="center"/>
      <protection/>
    </xf>
    <xf numFmtId="0" fontId="11" fillId="0" borderId="10" xfId="52" applyFont="1" applyBorder="1" applyAlignment="1">
      <alignment/>
      <protection/>
    </xf>
    <xf numFmtId="0" fontId="4" fillId="33" borderId="10" xfId="52" applyFont="1" applyFill="1" applyBorder="1" applyAlignment="1">
      <alignment/>
      <protection/>
    </xf>
    <xf numFmtId="0" fontId="9" fillId="0" borderId="0" xfId="52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49" fontId="4" fillId="0" borderId="0" xfId="52" applyNumberFormat="1" applyFont="1" applyBorder="1" applyAlignment="1">
      <alignment horizontal="left" wrapText="1"/>
      <protection/>
    </xf>
    <xf numFmtId="0" fontId="4" fillId="0" borderId="10" xfId="0" applyFont="1" applyBorder="1" applyAlignment="1">
      <alignment horizontal="left" wrapText="1"/>
    </xf>
    <xf numFmtId="0" fontId="5" fillId="0" borderId="0" xfId="52" applyFont="1" applyBorder="1" applyAlignment="1">
      <alignment horizontal="left"/>
      <protection/>
    </xf>
    <xf numFmtId="49" fontId="5" fillId="0" borderId="11" xfId="52" applyNumberFormat="1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view="pageBreakPreview" zoomScale="91" zoomScaleNormal="90" zoomScaleSheetLayoutView="91" zoomScalePageLayoutView="0" workbookViewId="0" topLeftCell="A94">
      <selection activeCell="K99" sqref="K99:P99"/>
    </sheetView>
  </sheetViews>
  <sheetFormatPr defaultColWidth="9.00390625" defaultRowHeight="12.75"/>
  <cols>
    <col min="1" max="1" width="6.25390625" style="1" customWidth="1"/>
    <col min="2" max="2" width="29.375" style="0" customWidth="1"/>
    <col min="3" max="3" width="9.75390625" style="0" customWidth="1"/>
    <col min="4" max="4" width="25.75390625" style="0" customWidth="1"/>
    <col min="5" max="5" width="10.25390625" style="0" customWidth="1"/>
    <col min="6" max="6" width="9.625" style="0" customWidth="1"/>
    <col min="8" max="8" width="10.125" style="0" customWidth="1"/>
    <col min="10" max="10" width="7.375" style="0" customWidth="1"/>
    <col min="11" max="11" width="10.125" style="0" customWidth="1"/>
    <col min="12" max="12" width="9.625" style="0" customWidth="1"/>
    <col min="13" max="13" width="8.25390625" style="0" customWidth="1"/>
    <col min="14" max="14" width="8.375" style="0" customWidth="1"/>
    <col min="15" max="15" width="7.375" style="0" customWidth="1"/>
    <col min="16" max="16" width="12.625" style="0" customWidth="1"/>
    <col min="17" max="17" width="0.12890625" style="0" customWidth="1"/>
    <col min="18" max="18" width="2.125" style="0" customWidth="1"/>
  </cols>
  <sheetData>
    <row r="1" spans="1:16" s="3" customFormat="1" ht="8.25" customHeight="1">
      <c r="A1" s="2"/>
      <c r="J1" s="124" t="s">
        <v>0</v>
      </c>
      <c r="K1" s="124"/>
      <c r="L1" s="124"/>
      <c r="M1" s="124"/>
      <c r="N1" s="124"/>
      <c r="O1" s="124"/>
      <c r="P1" s="124"/>
    </row>
    <row r="2" spans="1:16" s="3" customFormat="1" ht="16.5" customHeight="1">
      <c r="A2" s="2"/>
      <c r="J2" s="124"/>
      <c r="K2" s="124"/>
      <c r="L2" s="124"/>
      <c r="M2" s="124"/>
      <c r="N2" s="124"/>
      <c r="O2" s="124"/>
      <c r="P2" s="124"/>
    </row>
    <row r="3" spans="1:16" s="3" customFormat="1" ht="12" customHeight="1">
      <c r="A3" s="2"/>
      <c r="J3" s="124"/>
      <c r="K3" s="124"/>
      <c r="L3" s="124"/>
      <c r="M3" s="124"/>
      <c r="N3" s="124"/>
      <c r="O3" s="124"/>
      <c r="P3" s="124"/>
    </row>
    <row r="4" spans="1:16" s="3" customFormat="1" ht="18.75" customHeight="1">
      <c r="A4" s="2"/>
      <c r="J4" s="124" t="s">
        <v>1</v>
      </c>
      <c r="K4" s="124"/>
      <c r="L4" s="124"/>
      <c r="M4" s="124"/>
      <c r="N4" s="124"/>
      <c r="O4" s="124"/>
      <c r="P4" s="124"/>
    </row>
    <row r="5" spans="1:16" s="3" customFormat="1" ht="18" customHeight="1">
      <c r="A5" s="2"/>
      <c r="J5" s="124" t="s">
        <v>2</v>
      </c>
      <c r="K5" s="124"/>
      <c r="L5" s="124"/>
      <c r="M5" s="124"/>
      <c r="N5" s="124"/>
      <c r="O5" s="124"/>
      <c r="P5" s="124"/>
    </row>
    <row r="6" spans="1:16" s="3" customFormat="1" ht="17.25" customHeight="1">
      <c r="A6" s="2"/>
      <c r="J6" s="125" t="s">
        <v>3</v>
      </c>
      <c r="K6" s="125"/>
      <c r="L6" s="125"/>
      <c r="M6" s="125"/>
      <c r="N6" s="125"/>
      <c r="O6" s="125"/>
      <c r="P6" s="125"/>
    </row>
    <row r="7" spans="1:16" s="3" customFormat="1" ht="12" customHeight="1">
      <c r="A7" s="2"/>
      <c r="J7" s="127" t="s">
        <v>4</v>
      </c>
      <c r="K7" s="127"/>
      <c r="L7" s="127"/>
      <c r="M7" s="127"/>
      <c r="N7" s="127"/>
      <c r="O7" s="127"/>
      <c r="P7" s="127"/>
    </row>
    <row r="8" spans="1:16" s="3" customFormat="1" ht="15" customHeight="1">
      <c r="A8" s="2"/>
      <c r="J8" s="120" t="s">
        <v>161</v>
      </c>
      <c r="K8" s="120"/>
      <c r="L8" s="120"/>
      <c r="M8" s="120"/>
      <c r="N8" s="120"/>
      <c r="O8" s="120"/>
      <c r="P8" s="4"/>
    </row>
    <row r="9" spans="1:16" s="3" customFormat="1" ht="15" customHeight="1">
      <c r="A9" s="2"/>
      <c r="J9" s="124" t="s">
        <v>5</v>
      </c>
      <c r="K9" s="124"/>
      <c r="L9" s="124"/>
      <c r="M9" s="124"/>
      <c r="N9" s="124"/>
      <c r="O9" s="124"/>
      <c r="P9" s="124"/>
    </row>
    <row r="10" spans="1:16" s="3" customFormat="1" ht="16.5" customHeight="1">
      <c r="A10" s="2"/>
      <c r="J10" s="125" t="s">
        <v>6</v>
      </c>
      <c r="K10" s="125"/>
      <c r="L10" s="125"/>
      <c r="M10" s="125"/>
      <c r="N10" s="125"/>
      <c r="O10" s="125"/>
      <c r="P10" s="125"/>
    </row>
    <row r="11" spans="1:16" s="3" customFormat="1" ht="14.25" customHeight="1">
      <c r="A11" s="2"/>
      <c r="J11" s="126" t="s">
        <v>7</v>
      </c>
      <c r="K11" s="126"/>
      <c r="L11" s="126"/>
      <c r="M11" s="126"/>
      <c r="N11" s="126"/>
      <c r="O11" s="126"/>
      <c r="P11" s="126"/>
    </row>
    <row r="12" spans="1:16" s="3" customFormat="1" ht="18" customHeight="1">
      <c r="A12" s="2"/>
      <c r="J12" s="120" t="s">
        <v>160</v>
      </c>
      <c r="K12" s="120"/>
      <c r="L12" s="120"/>
      <c r="M12" s="120"/>
      <c r="N12" s="120"/>
      <c r="O12" s="120"/>
      <c r="P12" s="5"/>
    </row>
    <row r="13" spans="1:16" s="3" customFormat="1" ht="12.75" customHeight="1">
      <c r="A13" s="2"/>
      <c r="J13" s="6"/>
      <c r="K13" s="7"/>
      <c r="L13" s="7"/>
      <c r="M13" s="7"/>
      <c r="N13" s="7"/>
      <c r="O13" s="7"/>
      <c r="P13" s="8"/>
    </row>
    <row r="14" spans="1:21" s="3" customFormat="1" ht="18" customHeight="1">
      <c r="A14" s="9"/>
      <c r="B14" s="10"/>
      <c r="C14" s="10"/>
      <c r="D14" s="121" t="s">
        <v>8</v>
      </c>
      <c r="E14" s="121"/>
      <c r="F14" s="121"/>
      <c r="G14" s="121"/>
      <c r="H14" s="121"/>
      <c r="I14" s="121"/>
      <c r="J14" s="121"/>
      <c r="K14" s="121"/>
      <c r="L14" s="121"/>
      <c r="P14" s="10"/>
      <c r="Q14" s="10"/>
      <c r="R14" s="10"/>
      <c r="S14" s="10"/>
      <c r="T14" s="10"/>
      <c r="U14" s="10"/>
    </row>
    <row r="15" spans="1:21" s="3" customFormat="1" ht="18.75" customHeight="1">
      <c r="A15" s="9"/>
      <c r="B15" s="10"/>
      <c r="C15" s="10"/>
      <c r="D15" s="122" t="s">
        <v>157</v>
      </c>
      <c r="E15" s="122"/>
      <c r="F15" s="122"/>
      <c r="G15" s="122"/>
      <c r="H15" s="122"/>
      <c r="I15" s="122"/>
      <c r="J15" s="122"/>
      <c r="K15" s="122"/>
      <c r="L15" s="122"/>
      <c r="M15" s="122"/>
      <c r="P15" s="10"/>
      <c r="Q15" s="10"/>
      <c r="R15" s="10"/>
      <c r="S15" s="10"/>
      <c r="T15" s="10"/>
      <c r="U15" s="10"/>
    </row>
    <row r="16" spans="1:21" s="3" customFormat="1" ht="17.25" customHeight="1">
      <c r="A16" s="9"/>
      <c r="B16" s="10"/>
      <c r="C16" s="10"/>
      <c r="D16" s="10"/>
      <c r="E16" s="10"/>
      <c r="F16" s="10"/>
      <c r="G16" s="123" t="s">
        <v>9</v>
      </c>
      <c r="H16" s="123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s="14" customFormat="1" ht="18.75">
      <c r="A17" s="11" t="s">
        <v>10</v>
      </c>
      <c r="B17" s="118" t="s">
        <v>11</v>
      </c>
      <c r="C17" s="118"/>
      <c r="D17" s="12"/>
      <c r="E17" s="119" t="s">
        <v>3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3"/>
      <c r="Q17" s="13"/>
      <c r="R17" s="13"/>
      <c r="S17" s="13"/>
      <c r="T17" s="13"/>
      <c r="U17" s="13"/>
    </row>
    <row r="18" spans="1:21" s="14" customFormat="1" ht="20.25" customHeight="1">
      <c r="A18" s="11"/>
      <c r="B18" s="116" t="s">
        <v>12</v>
      </c>
      <c r="C18" s="116"/>
      <c r="D18" s="12"/>
      <c r="E18" s="117" t="s">
        <v>13</v>
      </c>
      <c r="F18" s="117"/>
      <c r="G18" s="117"/>
      <c r="H18" s="117"/>
      <c r="I18" s="117"/>
      <c r="J18" s="117"/>
      <c r="K18" s="117"/>
      <c r="L18" s="117"/>
      <c r="M18" s="15"/>
      <c r="N18" s="15"/>
      <c r="O18" s="16"/>
      <c r="P18" s="16"/>
      <c r="Q18" s="16"/>
      <c r="R18" s="16"/>
      <c r="S18" s="16"/>
      <c r="T18" s="16"/>
      <c r="U18" s="16"/>
    </row>
    <row r="19" spans="1:21" s="14" customFormat="1" ht="13.5" customHeight="1">
      <c r="A19" s="11"/>
      <c r="B19" s="12"/>
      <c r="C19" s="12"/>
      <c r="D19" s="12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s="14" customFormat="1" ht="17.25" customHeight="1">
      <c r="A20" s="11" t="s">
        <v>14</v>
      </c>
      <c r="B20" s="118" t="s">
        <v>15</v>
      </c>
      <c r="C20" s="118"/>
      <c r="D20" s="12"/>
      <c r="E20" s="119" t="s">
        <v>3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3"/>
      <c r="Q20" s="13"/>
      <c r="R20" s="13"/>
      <c r="S20" s="13"/>
      <c r="T20" s="13"/>
      <c r="U20" s="13"/>
    </row>
    <row r="21" spans="1:21" s="14" customFormat="1" ht="18.75">
      <c r="A21" s="11"/>
      <c r="B21" s="116" t="s">
        <v>12</v>
      </c>
      <c r="C21" s="116"/>
      <c r="D21" s="12"/>
      <c r="E21" s="117" t="s">
        <v>16</v>
      </c>
      <c r="F21" s="117"/>
      <c r="G21" s="117"/>
      <c r="H21" s="117"/>
      <c r="I21" s="117"/>
      <c r="J21" s="117"/>
      <c r="K21" s="117"/>
      <c r="L21" s="117"/>
      <c r="M21" s="15"/>
      <c r="N21" s="15"/>
      <c r="O21" s="16"/>
      <c r="P21" s="16"/>
      <c r="Q21" s="16"/>
      <c r="R21" s="16"/>
      <c r="S21" s="16"/>
      <c r="T21" s="16"/>
      <c r="U21" s="16"/>
    </row>
    <row r="22" spans="1:21" s="14" customFormat="1" ht="12.75" customHeight="1">
      <c r="A22" s="11"/>
      <c r="B22" s="12"/>
      <c r="C22" s="12"/>
      <c r="D22" s="12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1:21" s="20" customFormat="1" ht="28.5" customHeight="1">
      <c r="A23" s="11" t="s">
        <v>17</v>
      </c>
      <c r="B23" s="17">
        <v>2414200</v>
      </c>
      <c r="C23" s="18" t="s">
        <v>18</v>
      </c>
      <c r="D23" s="111" t="s">
        <v>19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3"/>
      <c r="Q23" s="13"/>
      <c r="R23" s="13"/>
      <c r="S23" s="19"/>
      <c r="T23" s="19"/>
      <c r="U23" s="19"/>
    </row>
    <row r="24" spans="1:21" s="20" customFormat="1" ht="15.75" customHeight="1">
      <c r="A24" s="11"/>
      <c r="B24" s="21" t="s">
        <v>12</v>
      </c>
      <c r="C24" s="21" t="s">
        <v>20</v>
      </c>
      <c r="D24" s="21"/>
      <c r="E24" s="112" t="s">
        <v>21</v>
      </c>
      <c r="F24" s="112"/>
      <c r="G24" s="112"/>
      <c r="H24" s="112"/>
      <c r="I24" s="112"/>
      <c r="J24" s="112"/>
      <c r="K24" s="112"/>
      <c r="L24" s="112"/>
      <c r="M24" s="16"/>
      <c r="N24" s="16"/>
      <c r="O24" s="16"/>
      <c r="P24" s="16"/>
      <c r="Q24" s="16"/>
      <c r="R24" s="16"/>
      <c r="S24" s="22"/>
      <c r="T24" s="22"/>
      <c r="U24" s="22"/>
    </row>
    <row r="25" spans="1:21" s="20" customFormat="1" ht="18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23"/>
      <c r="T25" s="23"/>
      <c r="U25" s="23"/>
    </row>
    <row r="26" spans="1:21" s="20" customFormat="1" ht="18.75">
      <c r="A26" s="11" t="s">
        <v>22</v>
      </c>
      <c r="B26" s="113" t="s">
        <v>23</v>
      </c>
      <c r="C26" s="113"/>
      <c r="D26" s="113"/>
      <c r="E26" s="114">
        <f>C28+G28</f>
        <v>4650.2</v>
      </c>
      <c r="F26" s="114"/>
      <c r="G26" s="114"/>
      <c r="H26" s="16" t="s">
        <v>24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2"/>
      <c r="T26" s="22"/>
      <c r="U26" s="22"/>
    </row>
    <row r="27" spans="1:21" s="20" customFormat="1" ht="18.7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23"/>
      <c r="T27" s="23"/>
      <c r="U27" s="23"/>
    </row>
    <row r="28" spans="1:18" s="20" customFormat="1" ht="18.75">
      <c r="A28" s="24"/>
      <c r="B28" s="25" t="s">
        <v>25</v>
      </c>
      <c r="C28" s="26">
        <v>4584.7</v>
      </c>
      <c r="D28" s="25" t="s">
        <v>26</v>
      </c>
      <c r="E28" s="25"/>
      <c r="F28" s="25"/>
      <c r="G28" s="115">
        <v>65.5</v>
      </c>
      <c r="H28" s="115"/>
      <c r="I28" s="25" t="s">
        <v>27</v>
      </c>
      <c r="J28" s="25"/>
      <c r="K28" s="25"/>
      <c r="L28" s="25"/>
      <c r="M28" s="25"/>
      <c r="N28" s="14"/>
      <c r="O28" s="14"/>
      <c r="P28" s="14"/>
      <c r="Q28" s="14"/>
      <c r="R28" s="14"/>
    </row>
    <row r="29" spans="1:18" s="20" customFormat="1" ht="24.75" customHeight="1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20" customFormat="1" ht="15.75" customHeight="1">
      <c r="A30" s="24" t="s">
        <v>28</v>
      </c>
      <c r="B30" s="14" t="s">
        <v>29</v>
      </c>
      <c r="C30" s="14"/>
      <c r="D30" s="14"/>
      <c r="E30" s="100" t="s">
        <v>30</v>
      </c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4"/>
      <c r="R30" s="14"/>
    </row>
    <row r="31" spans="1:18" s="20" customFormat="1" ht="15.75" customHeight="1">
      <c r="A31" s="24"/>
      <c r="B31" s="14"/>
      <c r="C31" s="14"/>
      <c r="D31" s="14"/>
      <c r="E31" s="100" t="s">
        <v>31</v>
      </c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4"/>
      <c r="R31" s="14"/>
    </row>
    <row r="32" spans="1:18" s="20" customFormat="1" ht="15.75" customHeight="1">
      <c r="A32" s="24"/>
      <c r="B32" s="14"/>
      <c r="C32" s="14"/>
      <c r="D32" s="14"/>
      <c r="E32" s="100" t="s">
        <v>32</v>
      </c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4"/>
      <c r="R32" s="14"/>
    </row>
    <row r="33" spans="1:18" s="20" customFormat="1" ht="15.75" customHeight="1">
      <c r="A33" s="24"/>
      <c r="B33" s="14"/>
      <c r="C33" s="14"/>
      <c r="D33" s="14"/>
      <c r="E33" s="100" t="s">
        <v>33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4"/>
      <c r="R33" s="14"/>
    </row>
    <row r="34" spans="1:18" s="20" customFormat="1" ht="15.75" customHeight="1">
      <c r="A34" s="24"/>
      <c r="B34" s="14"/>
      <c r="C34" s="14"/>
      <c r="D34" s="14"/>
      <c r="E34" s="100" t="s">
        <v>34</v>
      </c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4"/>
      <c r="R34" s="14"/>
    </row>
    <row r="35" spans="1:18" s="20" customFormat="1" ht="15.75" customHeight="1">
      <c r="A35" s="24"/>
      <c r="B35" s="14"/>
      <c r="C35" s="14"/>
      <c r="D35" s="14"/>
      <c r="E35" s="100" t="s">
        <v>35</v>
      </c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4"/>
      <c r="R35" s="14"/>
    </row>
    <row r="36" spans="1:18" s="20" customFormat="1" ht="36.75" customHeight="1">
      <c r="A36" s="24"/>
      <c r="B36" s="14"/>
      <c r="C36" s="14"/>
      <c r="D36" s="14"/>
      <c r="E36" s="109" t="s">
        <v>36</v>
      </c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4"/>
      <c r="R36" s="14"/>
    </row>
    <row r="37" spans="1:18" s="20" customFormat="1" ht="33" customHeight="1">
      <c r="A37" s="24"/>
      <c r="B37" s="14"/>
      <c r="C37" s="14"/>
      <c r="D37" s="14"/>
      <c r="E37" s="109" t="s">
        <v>37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4"/>
      <c r="R37" s="14"/>
    </row>
    <row r="38" spans="1:18" s="20" customFormat="1" ht="59.25" customHeight="1">
      <c r="A38" s="24"/>
      <c r="B38" s="14"/>
      <c r="C38" s="14"/>
      <c r="D38" s="14"/>
      <c r="E38" s="109" t="s">
        <v>154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4"/>
      <c r="R38" s="14"/>
    </row>
    <row r="39" spans="1:18" s="20" customFormat="1" ht="34.5" customHeight="1">
      <c r="A39" s="24"/>
      <c r="B39" s="14"/>
      <c r="C39" s="14"/>
      <c r="D39" s="14"/>
      <c r="E39" s="109" t="s">
        <v>155</v>
      </c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4"/>
      <c r="R39" s="14"/>
    </row>
    <row r="40" spans="1:18" s="20" customFormat="1" ht="55.5" customHeight="1">
      <c r="A40" s="24"/>
      <c r="B40" s="14"/>
      <c r="C40" s="14"/>
      <c r="D40" s="14"/>
      <c r="E40" s="109" t="s">
        <v>159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4"/>
      <c r="R40" s="14"/>
    </row>
    <row r="41" spans="1:18" s="20" customFormat="1" ht="20.25" customHeight="1">
      <c r="A41" s="24"/>
      <c r="B41" s="14"/>
      <c r="C41" s="14"/>
      <c r="D41" s="14"/>
      <c r="E41" s="110" t="s">
        <v>156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4"/>
      <c r="R41" s="14"/>
    </row>
    <row r="42" spans="1:18" s="20" customFormat="1" ht="55.5" customHeight="1">
      <c r="A42" s="24"/>
      <c r="B42" s="14"/>
      <c r="C42" s="14"/>
      <c r="D42" s="14"/>
      <c r="E42" s="110" t="s">
        <v>38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4"/>
      <c r="R42" s="14"/>
    </row>
    <row r="43" spans="1:18" s="20" customFormat="1" ht="20.25" customHeight="1">
      <c r="A43" s="28" t="s">
        <v>39</v>
      </c>
      <c r="B43" s="94" t="s">
        <v>40</v>
      </c>
      <c r="C43" s="94"/>
      <c r="D43" s="94"/>
      <c r="E43" s="108" t="s">
        <v>41</v>
      </c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29"/>
      <c r="R43" s="29"/>
    </row>
    <row r="44" spans="1:18" s="20" customFormat="1" ht="14.25" customHeight="1">
      <c r="A44" s="28"/>
      <c r="B44" s="30"/>
      <c r="C44" s="30"/>
      <c r="D44" s="30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14"/>
      <c r="R44" s="14"/>
    </row>
    <row r="45" spans="1:18" s="20" customFormat="1" ht="13.5" customHeight="1">
      <c r="A45" s="24" t="s">
        <v>42</v>
      </c>
      <c r="B45" s="107" t="s">
        <v>43</v>
      </c>
      <c r="C45" s="107"/>
      <c r="D45" s="107"/>
      <c r="E45" s="107"/>
      <c r="F45" s="107"/>
      <c r="G45" s="107"/>
      <c r="H45" s="107"/>
      <c r="I45" s="107"/>
      <c r="J45" s="107"/>
      <c r="K45" s="14"/>
      <c r="L45" s="14"/>
      <c r="M45" s="14"/>
      <c r="N45" s="14"/>
      <c r="O45" s="14"/>
      <c r="P45" s="14"/>
      <c r="Q45" s="14"/>
      <c r="R45" s="14"/>
    </row>
    <row r="46" spans="1:18" s="20" customFormat="1" ht="14.25" customHeight="1">
      <c r="A46" s="31" t="s">
        <v>44</v>
      </c>
      <c r="B46" s="32" t="s">
        <v>45</v>
      </c>
      <c r="C46" s="96" t="s">
        <v>46</v>
      </c>
      <c r="D46" s="96"/>
      <c r="E46" s="96" t="s">
        <v>47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14"/>
      <c r="R46" s="14"/>
    </row>
    <row r="47" spans="1:18" s="20" customFormat="1" ht="15" customHeight="1">
      <c r="A47" s="33"/>
      <c r="B47" s="34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14"/>
      <c r="R47" s="14"/>
    </row>
    <row r="48" spans="1:18" s="20" customFormat="1" ht="15.75" customHeight="1">
      <c r="A48" s="2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s="20" customFormat="1" ht="14.25" customHeight="1">
      <c r="A49" s="24" t="s">
        <v>48</v>
      </c>
      <c r="B49" s="100" t="s">
        <v>49</v>
      </c>
      <c r="C49" s="100"/>
      <c r="D49" s="100"/>
      <c r="E49" s="100"/>
      <c r="F49" s="100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s="20" customFormat="1" ht="15.75" customHeight="1">
      <c r="A50" s="24"/>
      <c r="B50" s="14"/>
      <c r="C50" s="14"/>
      <c r="D50" s="14"/>
      <c r="E50" s="14"/>
      <c r="F50" s="107"/>
      <c r="G50" s="107"/>
      <c r="H50" s="14"/>
      <c r="I50" s="14"/>
      <c r="J50" s="14"/>
      <c r="K50" s="14"/>
      <c r="L50" s="14"/>
      <c r="M50" s="14"/>
      <c r="N50" s="14"/>
      <c r="O50" s="107" t="s">
        <v>50</v>
      </c>
      <c r="P50" s="107"/>
      <c r="Q50" s="14"/>
      <c r="R50" s="14"/>
    </row>
    <row r="51" spans="1:18" s="20" customFormat="1" ht="17.25" customHeight="1">
      <c r="A51" s="101" t="s">
        <v>44</v>
      </c>
      <c r="B51" s="96" t="s">
        <v>45</v>
      </c>
      <c r="C51" s="96" t="s">
        <v>46</v>
      </c>
      <c r="D51" s="96"/>
      <c r="E51" s="71" t="s">
        <v>51</v>
      </c>
      <c r="F51" s="71"/>
      <c r="G51" s="71"/>
      <c r="H51" s="71"/>
      <c r="I51" s="71"/>
      <c r="J51" s="71"/>
      <c r="K51" s="71" t="s">
        <v>52</v>
      </c>
      <c r="L51" s="71"/>
      <c r="M51" s="71" t="s">
        <v>53</v>
      </c>
      <c r="N51" s="71"/>
      <c r="O51" s="71" t="s">
        <v>54</v>
      </c>
      <c r="P51" s="71"/>
      <c r="Q51" s="14"/>
      <c r="R51" s="14"/>
    </row>
    <row r="52" spans="1:18" s="20" customFormat="1" ht="21" customHeight="1">
      <c r="A52" s="101"/>
      <c r="B52" s="96"/>
      <c r="C52" s="96"/>
      <c r="D52" s="96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14"/>
      <c r="R52" s="14"/>
    </row>
    <row r="53" spans="1:18" s="20" customFormat="1" ht="16.5" customHeight="1">
      <c r="A53" s="36">
        <v>1</v>
      </c>
      <c r="B53" s="36">
        <v>2</v>
      </c>
      <c r="C53" s="71">
        <v>3</v>
      </c>
      <c r="D53" s="71"/>
      <c r="E53" s="71">
        <v>4</v>
      </c>
      <c r="F53" s="71"/>
      <c r="G53" s="71"/>
      <c r="H53" s="71"/>
      <c r="I53" s="71"/>
      <c r="J53" s="71"/>
      <c r="K53" s="71">
        <v>5</v>
      </c>
      <c r="L53" s="71"/>
      <c r="M53" s="71">
        <v>6</v>
      </c>
      <c r="N53" s="71"/>
      <c r="O53" s="71">
        <v>7</v>
      </c>
      <c r="P53" s="71"/>
      <c r="Q53" s="14"/>
      <c r="R53" s="14"/>
    </row>
    <row r="54" spans="1:18" s="20" customFormat="1" ht="22.5" customHeight="1">
      <c r="A54" s="36"/>
      <c r="B54" s="36"/>
      <c r="C54" s="71"/>
      <c r="D54" s="71"/>
      <c r="E54" s="72" t="s">
        <v>55</v>
      </c>
      <c r="F54" s="72"/>
      <c r="G54" s="72"/>
      <c r="H54" s="72"/>
      <c r="I54" s="72"/>
      <c r="J54" s="72"/>
      <c r="K54" s="71"/>
      <c r="L54" s="71"/>
      <c r="M54" s="71"/>
      <c r="N54" s="71"/>
      <c r="O54" s="71"/>
      <c r="P54" s="71"/>
      <c r="Q54" s="14"/>
      <c r="R54" s="14"/>
    </row>
    <row r="55" spans="1:18" s="20" customFormat="1" ht="175.5" customHeight="1">
      <c r="A55" s="36">
        <v>1</v>
      </c>
      <c r="B55" s="36">
        <v>2414200</v>
      </c>
      <c r="C55" s="101" t="s">
        <v>18</v>
      </c>
      <c r="D55" s="101"/>
      <c r="E55" s="98" t="s">
        <v>56</v>
      </c>
      <c r="F55" s="98"/>
      <c r="G55" s="98"/>
      <c r="H55" s="98"/>
      <c r="I55" s="98"/>
      <c r="J55" s="98"/>
      <c r="K55" s="99">
        <v>4584.7</v>
      </c>
      <c r="L55" s="99"/>
      <c r="M55" s="99">
        <v>65.5</v>
      </c>
      <c r="N55" s="99"/>
      <c r="O55" s="99">
        <f>K55+M55</f>
        <v>4650.2</v>
      </c>
      <c r="P55" s="99"/>
      <c r="Q55" s="14"/>
      <c r="R55" s="14"/>
    </row>
    <row r="56" spans="1:18" s="20" customFormat="1" ht="24" customHeight="1">
      <c r="A56" s="36"/>
      <c r="B56" s="36"/>
      <c r="C56" s="102"/>
      <c r="D56" s="103"/>
      <c r="E56" s="104"/>
      <c r="F56" s="105"/>
      <c r="G56" s="105"/>
      <c r="H56" s="105"/>
      <c r="I56" s="105"/>
      <c r="J56" s="106"/>
      <c r="K56" s="99"/>
      <c r="L56" s="99"/>
      <c r="M56" s="99"/>
      <c r="N56" s="99"/>
      <c r="O56" s="99"/>
      <c r="P56" s="99"/>
      <c r="Q56" s="14"/>
      <c r="R56" s="14"/>
    </row>
    <row r="57" spans="1:18" s="20" customFormat="1" ht="27" customHeight="1">
      <c r="A57" s="35"/>
      <c r="B57" s="36"/>
      <c r="C57" s="101"/>
      <c r="D57" s="101"/>
      <c r="E57" s="98"/>
      <c r="F57" s="98"/>
      <c r="G57" s="98"/>
      <c r="H57" s="98"/>
      <c r="I57" s="98"/>
      <c r="J57" s="98"/>
      <c r="K57" s="99"/>
      <c r="L57" s="99"/>
      <c r="M57" s="99"/>
      <c r="N57" s="99"/>
      <c r="O57" s="99"/>
      <c r="P57" s="99"/>
      <c r="Q57" s="14"/>
      <c r="R57" s="14"/>
    </row>
    <row r="58" spans="1:18" s="20" customFormat="1" ht="22.5" customHeight="1">
      <c r="A58" s="38"/>
      <c r="B58" s="39"/>
      <c r="C58" s="76"/>
      <c r="D58" s="76"/>
      <c r="E58" s="98" t="s">
        <v>57</v>
      </c>
      <c r="F58" s="98"/>
      <c r="G58" s="98"/>
      <c r="H58" s="98"/>
      <c r="I58" s="98"/>
      <c r="J58" s="98"/>
      <c r="K58" s="99">
        <f>K55+K56+K57</f>
        <v>4584.7</v>
      </c>
      <c r="L58" s="99"/>
      <c r="M58" s="99">
        <f>M55+M56+M57</f>
        <v>65.5</v>
      </c>
      <c r="N58" s="99"/>
      <c r="O58" s="99">
        <f>O55+O56+O57</f>
        <v>4650.2</v>
      </c>
      <c r="P58" s="99"/>
      <c r="Q58" s="14"/>
      <c r="R58" s="14"/>
    </row>
    <row r="59" spans="1:18" s="20" customFormat="1" ht="15.75" customHeight="1">
      <c r="A59" s="2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s="20" customFormat="1" ht="17.25" customHeight="1">
      <c r="A60" s="24" t="s">
        <v>58</v>
      </c>
      <c r="B60" s="100" t="s">
        <v>59</v>
      </c>
      <c r="C60" s="100"/>
      <c r="D60" s="100"/>
      <c r="E60" s="100"/>
      <c r="F60" s="100"/>
      <c r="G60" s="100"/>
      <c r="H60" s="100"/>
      <c r="I60" s="100"/>
      <c r="J60" s="100"/>
      <c r="K60" s="14"/>
      <c r="L60" s="14"/>
      <c r="M60" s="14"/>
      <c r="N60" s="14"/>
      <c r="O60" s="14"/>
      <c r="P60" s="14"/>
      <c r="Q60" s="14"/>
      <c r="R60" s="14"/>
    </row>
    <row r="61" spans="1:18" s="20" customFormat="1" ht="12" customHeight="1">
      <c r="A61" s="2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s="20" customFormat="1" ht="27" customHeight="1">
      <c r="A62" s="73" t="s">
        <v>60</v>
      </c>
      <c r="B62" s="73"/>
      <c r="C62" s="73"/>
      <c r="D62" s="73"/>
      <c r="E62" s="73"/>
      <c r="F62" s="73"/>
      <c r="G62" s="73"/>
      <c r="H62" s="73"/>
      <c r="I62" s="73" t="s">
        <v>61</v>
      </c>
      <c r="J62" s="73"/>
      <c r="K62" s="71" t="s">
        <v>52</v>
      </c>
      <c r="L62" s="71"/>
      <c r="M62" s="71" t="s">
        <v>53</v>
      </c>
      <c r="N62" s="71"/>
      <c r="O62" s="71" t="s">
        <v>54</v>
      </c>
      <c r="P62" s="71"/>
      <c r="Q62" s="14"/>
      <c r="R62" s="14"/>
    </row>
    <row r="63" spans="1:18" s="20" customFormat="1" ht="15.75" customHeight="1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1"/>
      <c r="L63" s="71"/>
      <c r="M63" s="71"/>
      <c r="N63" s="71"/>
      <c r="O63" s="71"/>
      <c r="P63" s="71"/>
      <c r="Q63" s="14"/>
      <c r="R63" s="14"/>
    </row>
    <row r="64" spans="1:18" s="20" customFormat="1" ht="17.25" customHeight="1">
      <c r="A64" s="96">
        <v>1</v>
      </c>
      <c r="B64" s="96"/>
      <c r="C64" s="96"/>
      <c r="D64" s="96"/>
      <c r="E64" s="96"/>
      <c r="F64" s="96"/>
      <c r="G64" s="96"/>
      <c r="H64" s="96"/>
      <c r="I64" s="71">
        <v>2</v>
      </c>
      <c r="J64" s="71"/>
      <c r="K64" s="71">
        <v>3</v>
      </c>
      <c r="L64" s="71"/>
      <c r="M64" s="71">
        <v>4</v>
      </c>
      <c r="N64" s="71"/>
      <c r="O64" s="71">
        <v>5</v>
      </c>
      <c r="P64" s="71"/>
      <c r="Q64" s="14"/>
      <c r="R64" s="14"/>
    </row>
    <row r="65" spans="1:18" s="20" customFormat="1" ht="15" customHeight="1">
      <c r="A65" s="98" t="s">
        <v>62</v>
      </c>
      <c r="B65" s="98"/>
      <c r="C65" s="98"/>
      <c r="D65" s="98"/>
      <c r="E65" s="98"/>
      <c r="F65" s="98"/>
      <c r="G65" s="98"/>
      <c r="H65" s="98"/>
      <c r="I65" s="71"/>
      <c r="J65" s="71"/>
      <c r="K65" s="71"/>
      <c r="L65" s="71"/>
      <c r="M65" s="71"/>
      <c r="N65" s="71"/>
      <c r="O65" s="71"/>
      <c r="P65" s="71"/>
      <c r="Q65" s="14"/>
      <c r="R65" s="14"/>
    </row>
    <row r="66" spans="1:18" s="20" customFormat="1" ht="14.25" customHeight="1">
      <c r="A66" s="97" t="s">
        <v>63</v>
      </c>
      <c r="B66" s="97"/>
      <c r="C66" s="97"/>
      <c r="D66" s="97"/>
      <c r="E66" s="97"/>
      <c r="F66" s="97"/>
      <c r="G66" s="97"/>
      <c r="H66" s="97"/>
      <c r="I66" s="71"/>
      <c r="J66" s="71"/>
      <c r="K66" s="71"/>
      <c r="L66" s="71"/>
      <c r="M66" s="71"/>
      <c r="N66" s="71"/>
      <c r="O66" s="71"/>
      <c r="P66" s="71"/>
      <c r="Q66" s="14"/>
      <c r="R66" s="14"/>
    </row>
    <row r="67" spans="1:18" s="20" customFormat="1" ht="17.25" customHeight="1">
      <c r="A67" s="97" t="s">
        <v>64</v>
      </c>
      <c r="B67" s="97"/>
      <c r="C67" s="97"/>
      <c r="D67" s="97"/>
      <c r="E67" s="97"/>
      <c r="F67" s="97"/>
      <c r="G67" s="97"/>
      <c r="H67" s="97"/>
      <c r="I67" s="71"/>
      <c r="J67" s="71"/>
      <c r="K67" s="71"/>
      <c r="L67" s="71"/>
      <c r="M67" s="71"/>
      <c r="N67" s="71"/>
      <c r="O67" s="71"/>
      <c r="P67" s="71"/>
      <c r="Q67" s="14"/>
      <c r="R67" s="14"/>
    </row>
    <row r="68" spans="1:18" s="20" customFormat="1" ht="18.75" customHeight="1">
      <c r="A68" s="97" t="s">
        <v>65</v>
      </c>
      <c r="B68" s="97"/>
      <c r="C68" s="97"/>
      <c r="D68" s="97"/>
      <c r="E68" s="97"/>
      <c r="F68" s="97"/>
      <c r="G68" s="97"/>
      <c r="H68" s="97"/>
      <c r="I68" s="71"/>
      <c r="J68" s="71"/>
      <c r="K68" s="71"/>
      <c r="L68" s="71"/>
      <c r="M68" s="71"/>
      <c r="N68" s="71"/>
      <c r="O68" s="71"/>
      <c r="P68" s="71"/>
      <c r="Q68" s="14"/>
      <c r="R68" s="14"/>
    </row>
    <row r="69" spans="1:18" s="20" customFormat="1" ht="15.75" customHeight="1">
      <c r="A69" s="98" t="s">
        <v>57</v>
      </c>
      <c r="B69" s="98"/>
      <c r="C69" s="98"/>
      <c r="D69" s="98"/>
      <c r="E69" s="98"/>
      <c r="F69" s="98"/>
      <c r="G69" s="98"/>
      <c r="H69" s="98"/>
      <c r="I69" s="99"/>
      <c r="J69" s="99"/>
      <c r="K69" s="99"/>
      <c r="L69" s="99"/>
      <c r="M69" s="99"/>
      <c r="N69" s="99"/>
      <c r="O69" s="99"/>
      <c r="P69" s="99"/>
      <c r="Q69" s="14"/>
      <c r="R69" s="14"/>
    </row>
    <row r="70" spans="1:18" s="20" customFormat="1" ht="21.75" customHeight="1">
      <c r="A70" s="2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s="20" customFormat="1" ht="17.25" customHeight="1">
      <c r="A71" s="24" t="s">
        <v>66</v>
      </c>
      <c r="B71" s="94" t="s">
        <v>67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14"/>
      <c r="R71" s="14"/>
    </row>
    <row r="72" spans="1:18" s="20" customFormat="1" ht="12.75" customHeight="1">
      <c r="A72" s="2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s="20" customFormat="1" ht="14.25" customHeight="1">
      <c r="A73" s="95" t="s">
        <v>44</v>
      </c>
      <c r="B73" s="71" t="s">
        <v>61</v>
      </c>
      <c r="C73" s="71" t="s">
        <v>68</v>
      </c>
      <c r="D73" s="71"/>
      <c r="E73" s="71" t="s">
        <v>69</v>
      </c>
      <c r="F73" s="71"/>
      <c r="G73" s="71"/>
      <c r="H73" s="71" t="s">
        <v>70</v>
      </c>
      <c r="I73" s="71"/>
      <c r="J73" s="71"/>
      <c r="K73" s="96" t="s">
        <v>71</v>
      </c>
      <c r="L73" s="96"/>
      <c r="M73" s="96"/>
      <c r="N73" s="96"/>
      <c r="O73" s="96"/>
      <c r="P73" s="96"/>
      <c r="Q73" s="14"/>
      <c r="R73" s="14"/>
    </row>
    <row r="74" spans="1:18" s="20" customFormat="1" ht="18.75">
      <c r="A74" s="95"/>
      <c r="B74" s="71"/>
      <c r="C74" s="71"/>
      <c r="D74" s="71"/>
      <c r="E74" s="71"/>
      <c r="F74" s="71"/>
      <c r="G74" s="71"/>
      <c r="H74" s="71"/>
      <c r="I74" s="71"/>
      <c r="J74" s="71"/>
      <c r="K74" s="96"/>
      <c r="L74" s="96"/>
      <c r="M74" s="96"/>
      <c r="N74" s="96"/>
      <c r="O74" s="96"/>
      <c r="P74" s="96"/>
      <c r="Q74" s="14"/>
      <c r="R74" s="14"/>
    </row>
    <row r="75" spans="1:18" s="20" customFormat="1" ht="21.75" customHeight="1">
      <c r="A75" s="40">
        <v>1</v>
      </c>
      <c r="B75" s="36">
        <v>2</v>
      </c>
      <c r="C75" s="71">
        <v>3</v>
      </c>
      <c r="D75" s="71"/>
      <c r="E75" s="71">
        <v>4</v>
      </c>
      <c r="F75" s="71"/>
      <c r="G75" s="71"/>
      <c r="H75" s="71">
        <v>5</v>
      </c>
      <c r="I75" s="71"/>
      <c r="J75" s="71"/>
      <c r="K75" s="71">
        <v>6</v>
      </c>
      <c r="L75" s="71"/>
      <c r="M75" s="71"/>
      <c r="N75" s="71"/>
      <c r="O75" s="71"/>
      <c r="P75" s="71"/>
      <c r="Q75" s="14"/>
      <c r="R75" s="14"/>
    </row>
    <row r="76" spans="1:18" s="20" customFormat="1" ht="63" customHeight="1">
      <c r="A76" s="40"/>
      <c r="B76" s="36">
        <v>2414800</v>
      </c>
      <c r="C76" s="72" t="s">
        <v>72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14"/>
      <c r="R76" s="14"/>
    </row>
    <row r="77" spans="1:18" s="20" customFormat="1" ht="17.25" customHeight="1">
      <c r="A77" s="41">
        <v>1</v>
      </c>
      <c r="C77" s="92" t="s">
        <v>73</v>
      </c>
      <c r="D77" s="92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14"/>
      <c r="R77" s="14"/>
    </row>
    <row r="78" spans="1:18" s="20" customFormat="1" ht="103.5" customHeight="1">
      <c r="A78" s="41" t="s">
        <v>74</v>
      </c>
      <c r="B78" s="37"/>
      <c r="C78" s="72" t="s">
        <v>75</v>
      </c>
      <c r="D78" s="72"/>
      <c r="E78" s="71" t="s">
        <v>76</v>
      </c>
      <c r="F78" s="71"/>
      <c r="G78" s="71"/>
      <c r="H78" s="71" t="s">
        <v>77</v>
      </c>
      <c r="I78" s="71"/>
      <c r="J78" s="71"/>
      <c r="K78" s="73">
        <v>1</v>
      </c>
      <c r="L78" s="73"/>
      <c r="M78" s="73"/>
      <c r="N78" s="73"/>
      <c r="O78" s="73"/>
      <c r="P78" s="73"/>
      <c r="Q78" s="14"/>
      <c r="R78" s="14"/>
    </row>
    <row r="79" spans="1:18" s="20" customFormat="1" ht="98.25" customHeight="1">
      <c r="A79" s="41" t="s">
        <v>78</v>
      </c>
      <c r="B79" s="37"/>
      <c r="C79" s="72" t="s">
        <v>79</v>
      </c>
      <c r="D79" s="72"/>
      <c r="E79" s="71" t="s">
        <v>76</v>
      </c>
      <c r="F79" s="71"/>
      <c r="G79" s="71"/>
      <c r="H79" s="71" t="s">
        <v>77</v>
      </c>
      <c r="I79" s="71"/>
      <c r="J79" s="71"/>
      <c r="K79" s="73">
        <v>1</v>
      </c>
      <c r="L79" s="73"/>
      <c r="M79" s="73"/>
      <c r="N79" s="73"/>
      <c r="O79" s="73"/>
      <c r="P79" s="73"/>
      <c r="Q79" s="14"/>
      <c r="R79" s="14"/>
    </row>
    <row r="80" spans="1:18" s="20" customFormat="1" ht="101.25" customHeight="1">
      <c r="A80" s="41" t="s">
        <v>80</v>
      </c>
      <c r="B80" s="37"/>
      <c r="C80" s="72" t="s">
        <v>81</v>
      </c>
      <c r="D80" s="72"/>
      <c r="E80" s="71" t="s">
        <v>76</v>
      </c>
      <c r="F80" s="71"/>
      <c r="G80" s="71"/>
      <c r="H80" s="71" t="s">
        <v>77</v>
      </c>
      <c r="I80" s="71"/>
      <c r="J80" s="71"/>
      <c r="K80" s="73">
        <v>0</v>
      </c>
      <c r="L80" s="73"/>
      <c r="M80" s="73"/>
      <c r="N80" s="73"/>
      <c r="O80" s="73"/>
      <c r="P80" s="73"/>
      <c r="Q80" s="14"/>
      <c r="R80" s="14"/>
    </row>
    <row r="81" spans="1:18" s="20" customFormat="1" ht="98.25" customHeight="1">
      <c r="A81" s="41" t="s">
        <v>82</v>
      </c>
      <c r="B81" s="37"/>
      <c r="C81" s="72" t="s">
        <v>83</v>
      </c>
      <c r="D81" s="72"/>
      <c r="E81" s="71" t="s">
        <v>76</v>
      </c>
      <c r="F81" s="71"/>
      <c r="G81" s="71"/>
      <c r="H81" s="71" t="s">
        <v>77</v>
      </c>
      <c r="I81" s="71"/>
      <c r="J81" s="71"/>
      <c r="K81" s="73">
        <v>0</v>
      </c>
      <c r="L81" s="73"/>
      <c r="M81" s="73"/>
      <c r="N81" s="73"/>
      <c r="O81" s="73"/>
      <c r="P81" s="73"/>
      <c r="Q81" s="14"/>
      <c r="R81" s="14"/>
    </row>
    <row r="82" spans="1:18" s="20" customFormat="1" ht="96.75" customHeight="1">
      <c r="A82" s="41" t="s">
        <v>84</v>
      </c>
      <c r="B82" s="37"/>
      <c r="C82" s="72" t="s">
        <v>85</v>
      </c>
      <c r="D82" s="72"/>
      <c r="E82" s="71" t="s">
        <v>76</v>
      </c>
      <c r="F82" s="71"/>
      <c r="G82" s="71"/>
      <c r="H82" s="71" t="s">
        <v>77</v>
      </c>
      <c r="I82" s="71"/>
      <c r="J82" s="71"/>
      <c r="K82" s="73">
        <v>0</v>
      </c>
      <c r="L82" s="73"/>
      <c r="M82" s="73"/>
      <c r="N82" s="73"/>
      <c r="O82" s="73"/>
      <c r="P82" s="73"/>
      <c r="Q82" s="14"/>
      <c r="R82" s="14"/>
    </row>
    <row r="83" spans="1:18" s="20" customFormat="1" ht="96" customHeight="1">
      <c r="A83" s="41" t="s">
        <v>86</v>
      </c>
      <c r="B83" s="37"/>
      <c r="C83" s="72" t="s">
        <v>87</v>
      </c>
      <c r="D83" s="72"/>
      <c r="E83" s="71" t="s">
        <v>76</v>
      </c>
      <c r="F83" s="71"/>
      <c r="G83" s="71"/>
      <c r="H83" s="71" t="s">
        <v>77</v>
      </c>
      <c r="I83" s="71"/>
      <c r="J83" s="71"/>
      <c r="K83" s="73">
        <v>0</v>
      </c>
      <c r="L83" s="73"/>
      <c r="M83" s="73"/>
      <c r="N83" s="73"/>
      <c r="O83" s="73"/>
      <c r="P83" s="73"/>
      <c r="Q83" s="14"/>
      <c r="R83" s="14"/>
    </row>
    <row r="84" spans="1:18" s="20" customFormat="1" ht="105" customHeight="1">
      <c r="A84" s="41" t="s">
        <v>88</v>
      </c>
      <c r="B84" s="37"/>
      <c r="C84" s="72" t="s">
        <v>89</v>
      </c>
      <c r="D84" s="72"/>
      <c r="E84" s="71" t="s">
        <v>76</v>
      </c>
      <c r="F84" s="71"/>
      <c r="G84" s="71"/>
      <c r="H84" s="71" t="s">
        <v>77</v>
      </c>
      <c r="I84" s="71"/>
      <c r="J84" s="71"/>
      <c r="K84" s="73">
        <v>48</v>
      </c>
      <c r="L84" s="73"/>
      <c r="M84" s="73"/>
      <c r="N84" s="73"/>
      <c r="O84" s="73"/>
      <c r="P84" s="73"/>
      <c r="Q84" s="14"/>
      <c r="R84" s="14"/>
    </row>
    <row r="85" spans="1:18" s="20" customFormat="1" ht="44.25" customHeight="1">
      <c r="A85" s="41" t="s">
        <v>90</v>
      </c>
      <c r="B85" s="37"/>
      <c r="C85" s="72" t="s">
        <v>91</v>
      </c>
      <c r="D85" s="72"/>
      <c r="E85" s="71" t="s">
        <v>76</v>
      </c>
      <c r="F85" s="71"/>
      <c r="G85" s="71"/>
      <c r="H85" s="71" t="s">
        <v>92</v>
      </c>
      <c r="I85" s="71"/>
      <c r="J85" s="71"/>
      <c r="K85" s="73">
        <f>K86+K87+K88+K89</f>
        <v>11</v>
      </c>
      <c r="L85" s="73"/>
      <c r="M85" s="73"/>
      <c r="N85" s="73"/>
      <c r="O85" s="73"/>
      <c r="P85" s="73"/>
      <c r="Q85" s="14"/>
      <c r="R85" s="14"/>
    </row>
    <row r="86" spans="1:18" s="20" customFormat="1" ht="58.5" customHeight="1">
      <c r="A86" s="41" t="s">
        <v>93</v>
      </c>
      <c r="B86" s="37"/>
      <c r="C86" s="72" t="s">
        <v>94</v>
      </c>
      <c r="D86" s="72"/>
      <c r="E86" s="71" t="s">
        <v>76</v>
      </c>
      <c r="F86" s="71"/>
      <c r="G86" s="71"/>
      <c r="H86" s="71" t="s">
        <v>92</v>
      </c>
      <c r="I86" s="71"/>
      <c r="J86" s="71"/>
      <c r="K86" s="73">
        <v>1</v>
      </c>
      <c r="L86" s="73"/>
      <c r="M86" s="73"/>
      <c r="N86" s="73"/>
      <c r="O86" s="73"/>
      <c r="P86" s="73"/>
      <c r="Q86" s="14"/>
      <c r="R86" s="14"/>
    </row>
    <row r="87" spans="1:18" s="20" customFormat="1" ht="52.5" customHeight="1">
      <c r="A87" s="42" t="s">
        <v>95</v>
      </c>
      <c r="B87" s="37"/>
      <c r="C87" s="72" t="s">
        <v>96</v>
      </c>
      <c r="D87" s="72"/>
      <c r="E87" s="71" t="s">
        <v>76</v>
      </c>
      <c r="F87" s="71"/>
      <c r="G87" s="71"/>
      <c r="H87" s="71" t="s">
        <v>92</v>
      </c>
      <c r="I87" s="71"/>
      <c r="J87" s="71"/>
      <c r="K87" s="73">
        <v>5.5</v>
      </c>
      <c r="L87" s="73"/>
      <c r="M87" s="73"/>
      <c r="N87" s="73"/>
      <c r="O87" s="73"/>
      <c r="P87" s="73"/>
      <c r="Q87" s="14"/>
      <c r="R87" s="14"/>
    </row>
    <row r="88" spans="1:18" s="20" customFormat="1" ht="47.25" customHeight="1">
      <c r="A88" s="42" t="s">
        <v>97</v>
      </c>
      <c r="B88" s="37"/>
      <c r="C88" s="72" t="s">
        <v>98</v>
      </c>
      <c r="D88" s="72"/>
      <c r="E88" s="71" t="s">
        <v>76</v>
      </c>
      <c r="F88" s="71"/>
      <c r="G88" s="71"/>
      <c r="H88" s="71" t="s">
        <v>92</v>
      </c>
      <c r="I88" s="71"/>
      <c r="J88" s="71"/>
      <c r="K88" s="73">
        <v>2.5</v>
      </c>
      <c r="L88" s="73"/>
      <c r="M88" s="73"/>
      <c r="N88" s="73"/>
      <c r="O88" s="73"/>
      <c r="P88" s="73"/>
      <c r="Q88" s="14"/>
      <c r="R88" s="14"/>
    </row>
    <row r="89" spans="1:18" s="20" customFormat="1" ht="63.75" customHeight="1">
      <c r="A89" s="42" t="s">
        <v>99</v>
      </c>
      <c r="B89" s="37"/>
      <c r="C89" s="72" t="s">
        <v>100</v>
      </c>
      <c r="D89" s="72"/>
      <c r="E89" s="71" t="s">
        <v>76</v>
      </c>
      <c r="F89" s="71"/>
      <c r="G89" s="71"/>
      <c r="H89" s="71" t="s">
        <v>92</v>
      </c>
      <c r="I89" s="71"/>
      <c r="J89" s="71"/>
      <c r="K89" s="73">
        <v>2</v>
      </c>
      <c r="L89" s="73"/>
      <c r="M89" s="73"/>
      <c r="N89" s="73"/>
      <c r="O89" s="73"/>
      <c r="P89" s="73"/>
      <c r="Q89" s="14"/>
      <c r="R89" s="14"/>
    </row>
    <row r="90" spans="1:18" s="20" customFormat="1" ht="76.5" customHeight="1">
      <c r="A90" s="42" t="s">
        <v>99</v>
      </c>
      <c r="B90" s="37"/>
      <c r="C90" s="72" t="s">
        <v>101</v>
      </c>
      <c r="D90" s="72"/>
      <c r="E90" s="71" t="s">
        <v>102</v>
      </c>
      <c r="F90" s="71"/>
      <c r="G90" s="71"/>
      <c r="H90" s="71" t="s">
        <v>103</v>
      </c>
      <c r="I90" s="71"/>
      <c r="J90" s="71"/>
      <c r="K90" s="73">
        <v>1361.7</v>
      </c>
      <c r="L90" s="73"/>
      <c r="M90" s="73"/>
      <c r="N90" s="73"/>
      <c r="O90" s="73"/>
      <c r="P90" s="73"/>
      <c r="Q90" s="14"/>
      <c r="R90" s="14"/>
    </row>
    <row r="91" spans="1:18" s="20" customFormat="1" ht="81" customHeight="1">
      <c r="A91" s="43" t="s">
        <v>104</v>
      </c>
      <c r="B91" s="37"/>
      <c r="C91" s="72" t="s">
        <v>105</v>
      </c>
      <c r="D91" s="72"/>
      <c r="E91" s="71" t="s">
        <v>102</v>
      </c>
      <c r="F91" s="71"/>
      <c r="G91" s="71"/>
      <c r="H91" s="71" t="s">
        <v>103</v>
      </c>
      <c r="I91" s="71"/>
      <c r="J91" s="71"/>
      <c r="K91" s="78">
        <v>3223</v>
      </c>
      <c r="L91" s="78"/>
      <c r="M91" s="78"/>
      <c r="N91" s="78"/>
      <c r="O91" s="78"/>
      <c r="P91" s="78"/>
      <c r="Q91" s="14"/>
      <c r="R91" s="14"/>
    </row>
    <row r="92" spans="1:18" s="20" customFormat="1" ht="22.5" customHeight="1">
      <c r="A92" s="44">
        <v>2</v>
      </c>
      <c r="B92" s="79" t="s">
        <v>106</v>
      </c>
      <c r="C92" s="79"/>
      <c r="D92" s="79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14"/>
      <c r="R92" s="14"/>
    </row>
    <row r="93" spans="1:18" s="20" customFormat="1" ht="63" customHeight="1">
      <c r="A93" s="41" t="s">
        <v>107</v>
      </c>
      <c r="B93" s="37"/>
      <c r="C93" s="72" t="s">
        <v>108</v>
      </c>
      <c r="D93" s="72"/>
      <c r="E93" s="71" t="s">
        <v>76</v>
      </c>
      <c r="F93" s="71"/>
      <c r="G93" s="71"/>
      <c r="H93" s="71" t="s">
        <v>109</v>
      </c>
      <c r="I93" s="71"/>
      <c r="J93" s="71"/>
      <c r="K93" s="73">
        <v>0</v>
      </c>
      <c r="L93" s="73"/>
      <c r="M93" s="73"/>
      <c r="N93" s="73"/>
      <c r="O93" s="73"/>
      <c r="P93" s="73"/>
      <c r="Q93" s="14"/>
      <c r="R93" s="14"/>
    </row>
    <row r="94" spans="1:18" s="20" customFormat="1" ht="26.25" customHeight="1">
      <c r="A94" s="41" t="s">
        <v>110</v>
      </c>
      <c r="B94" s="37"/>
      <c r="C94" s="72" t="s">
        <v>111</v>
      </c>
      <c r="D94" s="72"/>
      <c r="E94" s="71" t="s">
        <v>76</v>
      </c>
      <c r="F94" s="71"/>
      <c r="G94" s="71"/>
      <c r="H94" s="71" t="s">
        <v>109</v>
      </c>
      <c r="I94" s="71"/>
      <c r="J94" s="71"/>
      <c r="K94" s="73">
        <v>48</v>
      </c>
      <c r="L94" s="73"/>
      <c r="M94" s="73"/>
      <c r="N94" s="73"/>
      <c r="O94" s="73"/>
      <c r="P94" s="73"/>
      <c r="Q94" s="14"/>
      <c r="R94" s="14"/>
    </row>
    <row r="95" spans="1:18" s="20" customFormat="1" ht="80.25" customHeight="1">
      <c r="A95" s="41" t="s">
        <v>112</v>
      </c>
      <c r="B95" s="37"/>
      <c r="C95" s="72" t="s">
        <v>113</v>
      </c>
      <c r="D95" s="72"/>
      <c r="E95" s="71" t="s">
        <v>102</v>
      </c>
      <c r="F95" s="71"/>
      <c r="G95" s="71"/>
      <c r="H95" s="71" t="s">
        <v>103</v>
      </c>
      <c r="I95" s="71"/>
      <c r="J95" s="71"/>
      <c r="K95" s="78">
        <v>3223</v>
      </c>
      <c r="L95" s="78"/>
      <c r="M95" s="78"/>
      <c r="N95" s="78"/>
      <c r="O95" s="78"/>
      <c r="P95" s="78"/>
      <c r="Q95" s="14"/>
      <c r="R95" s="14"/>
    </row>
    <row r="96" spans="1:18" s="20" customFormat="1" ht="75.75" customHeight="1">
      <c r="A96" s="41"/>
      <c r="B96" s="37"/>
      <c r="C96" s="72" t="s">
        <v>114</v>
      </c>
      <c r="D96" s="72"/>
      <c r="E96" s="71" t="s">
        <v>102</v>
      </c>
      <c r="F96" s="71"/>
      <c r="G96" s="71"/>
      <c r="H96" s="71" t="s">
        <v>103</v>
      </c>
      <c r="I96" s="71"/>
      <c r="J96" s="71"/>
      <c r="K96" s="73">
        <v>0</v>
      </c>
      <c r="L96" s="73"/>
      <c r="M96" s="73"/>
      <c r="N96" s="73"/>
      <c r="O96" s="73"/>
      <c r="P96" s="73"/>
      <c r="Q96" s="14"/>
      <c r="R96" s="14"/>
    </row>
    <row r="97" spans="1:18" s="20" customFormat="1" ht="49.5" customHeight="1">
      <c r="A97" s="41" t="s">
        <v>115</v>
      </c>
      <c r="B97" s="37"/>
      <c r="C97" s="72" t="s">
        <v>116</v>
      </c>
      <c r="D97" s="72"/>
      <c r="E97" s="71" t="s">
        <v>102</v>
      </c>
      <c r="F97" s="71"/>
      <c r="G97" s="71"/>
      <c r="H97" s="71"/>
      <c r="I97" s="71"/>
      <c r="J97" s="71"/>
      <c r="K97" s="73">
        <v>0</v>
      </c>
      <c r="L97" s="73"/>
      <c r="M97" s="73"/>
      <c r="N97" s="73"/>
      <c r="O97" s="73"/>
      <c r="P97" s="73"/>
      <c r="Q97" s="14"/>
      <c r="R97" s="14"/>
    </row>
    <row r="98" spans="1:18" s="20" customFormat="1" ht="21" customHeight="1">
      <c r="A98" s="45">
        <v>3</v>
      </c>
      <c r="B98" s="46"/>
      <c r="C98" s="74" t="s">
        <v>117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14"/>
      <c r="R98" s="14"/>
    </row>
    <row r="99" spans="1:18" s="20" customFormat="1" ht="42" customHeight="1">
      <c r="A99" s="47" t="s">
        <v>118</v>
      </c>
      <c r="B99" s="48"/>
      <c r="C99" s="72" t="s">
        <v>119</v>
      </c>
      <c r="D99" s="72"/>
      <c r="E99" s="71" t="s">
        <v>120</v>
      </c>
      <c r="F99" s="71"/>
      <c r="G99" s="71"/>
      <c r="H99" s="71" t="s">
        <v>121</v>
      </c>
      <c r="I99" s="71"/>
      <c r="J99" s="71"/>
      <c r="K99" s="78">
        <f>(K95+K96)/K94*1000</f>
        <v>67145.83333333333</v>
      </c>
      <c r="L99" s="78"/>
      <c r="M99" s="78"/>
      <c r="N99" s="78"/>
      <c r="O99" s="78"/>
      <c r="P99" s="78"/>
      <c r="Q99" s="14"/>
      <c r="R99" s="14"/>
    </row>
    <row r="100" spans="1:18" s="20" customFormat="1" ht="24" customHeight="1">
      <c r="A100" s="41">
        <v>4</v>
      </c>
      <c r="B100" s="46"/>
      <c r="C100" s="74" t="s">
        <v>122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14"/>
      <c r="R100" s="14"/>
    </row>
    <row r="101" spans="1:18" s="20" customFormat="1" ht="94.5" customHeight="1">
      <c r="A101" s="41" t="s">
        <v>123</v>
      </c>
      <c r="B101" s="48"/>
      <c r="C101" s="72" t="s">
        <v>124</v>
      </c>
      <c r="D101" s="72"/>
      <c r="E101" s="71" t="s">
        <v>125</v>
      </c>
      <c r="F101" s="71"/>
      <c r="G101" s="71"/>
      <c r="H101" s="71" t="s">
        <v>126</v>
      </c>
      <c r="I101" s="71"/>
      <c r="J101" s="71"/>
      <c r="K101" s="75">
        <v>0</v>
      </c>
      <c r="L101" s="75"/>
      <c r="M101" s="75"/>
      <c r="N101" s="75"/>
      <c r="O101" s="75"/>
      <c r="P101" s="75"/>
      <c r="Q101" s="14"/>
      <c r="R101" s="14"/>
    </row>
    <row r="102" spans="1:18" s="20" customFormat="1" ht="93.75" customHeight="1">
      <c r="A102" s="41" t="s">
        <v>127</v>
      </c>
      <c r="B102" s="48"/>
      <c r="C102" s="72" t="s">
        <v>128</v>
      </c>
      <c r="D102" s="72"/>
      <c r="E102" s="71" t="s">
        <v>125</v>
      </c>
      <c r="F102" s="71"/>
      <c r="G102" s="71"/>
      <c r="H102" s="76" t="s">
        <v>129</v>
      </c>
      <c r="I102" s="76"/>
      <c r="J102" s="76"/>
      <c r="K102" s="77">
        <v>0</v>
      </c>
      <c r="L102" s="77"/>
      <c r="M102" s="77"/>
      <c r="N102" s="77"/>
      <c r="O102" s="77"/>
      <c r="P102" s="77"/>
      <c r="Q102" s="14"/>
      <c r="R102" s="14"/>
    </row>
    <row r="103" spans="1:18" s="20" customFormat="1" ht="19.5" customHeight="1">
      <c r="A103" s="49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14"/>
      <c r="R103" s="14"/>
    </row>
    <row r="104" spans="1:18" s="20" customFormat="1" ht="21.75" customHeight="1">
      <c r="A104" s="49">
        <v>11</v>
      </c>
      <c r="B104" s="90" t="s">
        <v>130</v>
      </c>
      <c r="C104" s="90"/>
      <c r="D104" s="90"/>
      <c r="E104" s="90"/>
      <c r="F104" s="90"/>
      <c r="G104" s="90"/>
      <c r="H104" s="90"/>
      <c r="I104" s="90"/>
      <c r="J104" s="90"/>
      <c r="K104" s="51"/>
      <c r="L104" s="51"/>
      <c r="M104" s="51"/>
      <c r="N104" s="51"/>
      <c r="O104" s="51"/>
      <c r="P104" s="51"/>
      <c r="Q104" s="14"/>
      <c r="R104" s="14"/>
    </row>
    <row r="105" spans="1:18" s="20" customFormat="1" ht="16.5" customHeight="1">
      <c r="A105" s="49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 t="s">
        <v>50</v>
      </c>
      <c r="P105" s="51"/>
      <c r="Q105" s="14"/>
      <c r="R105" s="14"/>
    </row>
    <row r="106" spans="1:18" s="20" customFormat="1" ht="69" customHeight="1">
      <c r="A106" s="91" t="s">
        <v>131</v>
      </c>
      <c r="B106" s="89" t="s">
        <v>132</v>
      </c>
      <c r="C106" s="89"/>
      <c r="D106" s="89" t="s">
        <v>61</v>
      </c>
      <c r="E106" s="89" t="s">
        <v>133</v>
      </c>
      <c r="F106" s="89"/>
      <c r="G106" s="89"/>
      <c r="H106" s="89" t="s">
        <v>134</v>
      </c>
      <c r="I106" s="89"/>
      <c r="J106" s="89"/>
      <c r="K106" s="89" t="s">
        <v>135</v>
      </c>
      <c r="L106" s="89"/>
      <c r="M106" s="89"/>
      <c r="N106" s="89" t="s">
        <v>136</v>
      </c>
      <c r="O106" s="89"/>
      <c r="P106" s="89"/>
      <c r="Q106" s="14"/>
      <c r="R106" s="14"/>
    </row>
    <row r="107" spans="1:18" s="20" customFormat="1" ht="76.5" customHeight="1">
      <c r="A107" s="91"/>
      <c r="B107" s="89"/>
      <c r="C107" s="89"/>
      <c r="D107" s="89"/>
      <c r="E107" s="53" t="s">
        <v>52</v>
      </c>
      <c r="F107" s="53" t="s">
        <v>53</v>
      </c>
      <c r="G107" s="53" t="s">
        <v>54</v>
      </c>
      <c r="H107" s="53" t="s">
        <v>52</v>
      </c>
      <c r="I107" s="53" t="s">
        <v>53</v>
      </c>
      <c r="J107" s="53" t="s">
        <v>54</v>
      </c>
      <c r="K107" s="53" t="s">
        <v>52</v>
      </c>
      <c r="L107" s="53" t="s">
        <v>53</v>
      </c>
      <c r="M107" s="53" t="s">
        <v>54</v>
      </c>
      <c r="N107" s="89"/>
      <c r="O107" s="89"/>
      <c r="P107" s="89"/>
      <c r="Q107" s="14"/>
      <c r="R107" s="14"/>
    </row>
    <row r="108" spans="1:18" s="20" customFormat="1" ht="15" customHeight="1">
      <c r="A108" s="56">
        <v>1</v>
      </c>
      <c r="B108" s="89">
        <v>2</v>
      </c>
      <c r="C108" s="89"/>
      <c r="D108" s="53">
        <v>3</v>
      </c>
      <c r="E108" s="57">
        <v>4</v>
      </c>
      <c r="F108" s="57">
        <v>5</v>
      </c>
      <c r="G108" s="57">
        <v>6</v>
      </c>
      <c r="H108" s="57">
        <v>7</v>
      </c>
      <c r="I108" s="57">
        <v>8</v>
      </c>
      <c r="J108" s="57">
        <v>9</v>
      </c>
      <c r="K108" s="57">
        <v>10</v>
      </c>
      <c r="L108" s="57">
        <v>11</v>
      </c>
      <c r="M108" s="57">
        <v>12</v>
      </c>
      <c r="N108" s="87">
        <v>13</v>
      </c>
      <c r="O108" s="87"/>
      <c r="P108" s="87"/>
      <c r="Q108" s="14"/>
      <c r="R108" s="14"/>
    </row>
    <row r="109" spans="1:18" s="20" customFormat="1" ht="20.25" customHeight="1">
      <c r="A109" s="56"/>
      <c r="B109" s="86" t="s">
        <v>137</v>
      </c>
      <c r="C109" s="86"/>
      <c r="D109" s="58"/>
      <c r="E109" s="59"/>
      <c r="F109" s="59"/>
      <c r="G109" s="59"/>
      <c r="H109" s="59"/>
      <c r="I109" s="59"/>
      <c r="J109" s="59"/>
      <c r="K109" s="59"/>
      <c r="L109" s="59"/>
      <c r="M109" s="59"/>
      <c r="N109" s="87"/>
      <c r="O109" s="87"/>
      <c r="P109" s="87"/>
      <c r="Q109" s="14"/>
      <c r="R109" s="14"/>
    </row>
    <row r="110" spans="1:18" s="20" customFormat="1" ht="20.25" customHeight="1">
      <c r="A110" s="56"/>
      <c r="B110" s="86" t="s">
        <v>138</v>
      </c>
      <c r="C110" s="86"/>
      <c r="D110" s="58"/>
      <c r="E110" s="59"/>
      <c r="F110" s="60"/>
      <c r="G110" s="59"/>
      <c r="H110" s="59"/>
      <c r="I110" s="60"/>
      <c r="J110" s="59"/>
      <c r="K110" s="59"/>
      <c r="L110" s="60"/>
      <c r="M110" s="59"/>
      <c r="N110" s="87"/>
      <c r="O110" s="87"/>
      <c r="P110" s="87"/>
      <c r="Q110" s="14"/>
      <c r="R110" s="14"/>
    </row>
    <row r="111" spans="1:18" s="20" customFormat="1" ht="35.25" customHeight="1">
      <c r="A111" s="56"/>
      <c r="B111" s="86" t="s">
        <v>139</v>
      </c>
      <c r="C111" s="86"/>
      <c r="D111" s="58"/>
      <c r="E111" s="60" t="s">
        <v>140</v>
      </c>
      <c r="F111" s="60"/>
      <c r="G111" s="59"/>
      <c r="H111" s="60" t="s">
        <v>140</v>
      </c>
      <c r="I111" s="60"/>
      <c r="J111" s="59"/>
      <c r="K111" s="60" t="s">
        <v>140</v>
      </c>
      <c r="L111" s="60"/>
      <c r="M111" s="59"/>
      <c r="N111" s="87"/>
      <c r="O111" s="87"/>
      <c r="P111" s="87"/>
      <c r="Q111" s="14"/>
      <c r="R111" s="14"/>
    </row>
    <row r="112" spans="1:18" s="20" customFormat="1" ht="20.25" customHeight="1">
      <c r="A112" s="56"/>
      <c r="B112" s="86" t="s">
        <v>65</v>
      </c>
      <c r="C112" s="86"/>
      <c r="D112" s="58"/>
      <c r="E112" s="60"/>
      <c r="F112" s="60"/>
      <c r="G112" s="59"/>
      <c r="H112" s="60"/>
      <c r="I112" s="60"/>
      <c r="J112" s="59"/>
      <c r="K112" s="60"/>
      <c r="L112" s="60"/>
      <c r="M112" s="59"/>
      <c r="N112" s="87"/>
      <c r="O112" s="87"/>
      <c r="P112" s="87"/>
      <c r="Q112" s="14"/>
      <c r="R112" s="14"/>
    </row>
    <row r="113" spans="1:18" s="20" customFormat="1" ht="18" customHeight="1">
      <c r="A113" s="56"/>
      <c r="B113" s="86" t="s">
        <v>141</v>
      </c>
      <c r="C113" s="86"/>
      <c r="D113" s="58"/>
      <c r="E113" s="59"/>
      <c r="F113" s="59"/>
      <c r="G113" s="59"/>
      <c r="H113" s="59"/>
      <c r="I113" s="59"/>
      <c r="J113" s="59"/>
      <c r="K113" s="59"/>
      <c r="L113" s="59"/>
      <c r="M113" s="59"/>
      <c r="N113" s="87"/>
      <c r="O113" s="87"/>
      <c r="P113" s="87"/>
      <c r="Q113" s="14"/>
      <c r="R113" s="14"/>
    </row>
    <row r="114" spans="1:18" s="20" customFormat="1" ht="16.5" customHeight="1">
      <c r="A114" s="56"/>
      <c r="B114" s="86" t="s">
        <v>65</v>
      </c>
      <c r="C114" s="86"/>
      <c r="D114" s="58"/>
      <c r="E114" s="59"/>
      <c r="F114" s="59"/>
      <c r="G114" s="59"/>
      <c r="H114" s="59"/>
      <c r="I114" s="59"/>
      <c r="J114" s="59"/>
      <c r="K114" s="59"/>
      <c r="L114" s="59"/>
      <c r="M114" s="59"/>
      <c r="N114" s="87"/>
      <c r="O114" s="87"/>
      <c r="P114" s="87"/>
      <c r="Q114" s="14"/>
      <c r="R114" s="14"/>
    </row>
    <row r="115" spans="1:18" s="20" customFormat="1" ht="20.25" customHeight="1">
      <c r="A115" s="56"/>
      <c r="B115" s="86" t="s">
        <v>142</v>
      </c>
      <c r="C115" s="86"/>
      <c r="D115" s="58"/>
      <c r="E115" s="63"/>
      <c r="F115" s="63"/>
      <c r="G115" s="63"/>
      <c r="H115" s="63"/>
      <c r="I115" s="63"/>
      <c r="J115" s="63"/>
      <c r="K115" s="63"/>
      <c r="L115" s="63"/>
      <c r="M115" s="63"/>
      <c r="N115" s="88"/>
      <c r="O115" s="88"/>
      <c r="P115" s="88"/>
      <c r="Q115" s="14"/>
      <c r="R115" s="14"/>
    </row>
    <row r="116" spans="1:18" ht="17.25" customHeight="1">
      <c r="A116" s="84"/>
      <c r="B116" s="84"/>
      <c r="C116" s="8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51"/>
      <c r="R116" s="51"/>
    </row>
    <row r="117" spans="1:18" ht="15.75" customHeight="1">
      <c r="A117" s="49"/>
      <c r="B117" s="85" t="s">
        <v>143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R117" s="51"/>
    </row>
    <row r="118" spans="1:18" ht="14.25" customHeight="1">
      <c r="A118" s="49"/>
      <c r="B118" s="65" t="s">
        <v>144</v>
      </c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53"/>
      <c r="R118" s="54"/>
    </row>
    <row r="119" spans="1:18" ht="13.5" customHeight="1">
      <c r="A119" s="49"/>
      <c r="B119" s="3" t="s">
        <v>145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53"/>
      <c r="R119" s="54"/>
    </row>
    <row r="120" spans="1:18" ht="15.75">
      <c r="A120" s="4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55"/>
      <c r="R120" s="52"/>
    </row>
    <row r="121" spans="1:18" ht="14.25" customHeight="1">
      <c r="A121" s="49"/>
      <c r="B121" s="51" t="s">
        <v>152</v>
      </c>
      <c r="C121" s="51"/>
      <c r="D121" s="51"/>
      <c r="E121" s="51"/>
      <c r="F121" s="51"/>
      <c r="G121" s="51"/>
      <c r="H121" s="51"/>
      <c r="I121" s="51"/>
      <c r="J121" s="51"/>
      <c r="K121" s="66"/>
      <c r="L121" s="66"/>
      <c r="M121" s="51"/>
      <c r="N121" s="81" t="s">
        <v>153</v>
      </c>
      <c r="O121" s="81"/>
      <c r="P121" s="81"/>
      <c r="Q121" s="55"/>
      <c r="R121" s="52"/>
    </row>
    <row r="122" spans="1:18" ht="20.25" customHeight="1">
      <c r="A122" s="49"/>
      <c r="B122" s="51" t="s">
        <v>146</v>
      </c>
      <c r="C122" s="3"/>
      <c r="D122" s="3"/>
      <c r="E122" s="3"/>
      <c r="F122" s="3"/>
      <c r="G122" s="3"/>
      <c r="H122" s="3"/>
      <c r="I122" s="3"/>
      <c r="J122" s="3"/>
      <c r="K122" s="83" t="s">
        <v>147</v>
      </c>
      <c r="L122" s="83"/>
      <c r="M122" s="3"/>
      <c r="N122" s="83" t="s">
        <v>148</v>
      </c>
      <c r="O122" s="83"/>
      <c r="P122" s="83"/>
      <c r="Q122" s="55"/>
      <c r="R122" s="52"/>
    </row>
    <row r="123" spans="1:18" ht="14.25" customHeight="1">
      <c r="A123" s="49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67"/>
      <c r="O123" s="67"/>
      <c r="P123" s="67"/>
      <c r="Q123" s="55"/>
      <c r="R123" s="52"/>
    </row>
    <row r="124" spans="1:18" ht="16.5" customHeight="1">
      <c r="A124" s="49"/>
      <c r="B124" s="51" t="s">
        <v>149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55"/>
      <c r="R124" s="52"/>
    </row>
    <row r="125" spans="1:18" ht="16.5" customHeight="1">
      <c r="A125" s="49"/>
      <c r="B125" s="51" t="s">
        <v>150</v>
      </c>
      <c r="C125" s="51"/>
      <c r="D125" s="51"/>
      <c r="E125" s="51"/>
      <c r="F125" s="51"/>
      <c r="G125" s="51"/>
      <c r="H125" s="51"/>
      <c r="I125" s="51"/>
      <c r="J125" s="51"/>
      <c r="K125" s="66"/>
      <c r="L125" s="66"/>
      <c r="M125" s="51"/>
      <c r="N125" s="81" t="s">
        <v>151</v>
      </c>
      <c r="O125" s="81"/>
      <c r="P125" s="81"/>
      <c r="Q125" s="55"/>
      <c r="R125" s="52"/>
    </row>
    <row r="126" spans="1:18" ht="15.75" customHeight="1">
      <c r="A126" s="49"/>
      <c r="B126" s="3"/>
      <c r="C126" s="3"/>
      <c r="D126" s="3"/>
      <c r="E126" s="3"/>
      <c r="F126" s="3"/>
      <c r="G126" s="3"/>
      <c r="H126" s="3"/>
      <c r="I126" s="3"/>
      <c r="J126" s="3"/>
      <c r="K126" s="83" t="s">
        <v>147</v>
      </c>
      <c r="L126" s="83"/>
      <c r="M126" s="3"/>
      <c r="N126" s="83" t="s">
        <v>148</v>
      </c>
      <c r="O126" s="83"/>
      <c r="P126" s="83"/>
      <c r="Q126" s="55"/>
      <c r="R126" s="52"/>
    </row>
    <row r="127" spans="17:18" ht="15" customHeight="1">
      <c r="Q127" s="61"/>
      <c r="R127" s="62"/>
    </row>
    <row r="128" spans="1:18" ht="12.75" customHeight="1">
      <c r="A128" s="69"/>
      <c r="B128" s="70" t="s">
        <v>158</v>
      </c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3"/>
      <c r="R128" s="3"/>
    </row>
    <row r="129" spans="17:18" ht="12.75" customHeight="1" hidden="1">
      <c r="Q129" s="64"/>
      <c r="R129" s="64"/>
    </row>
    <row r="130" spans="17:18" ht="13.5" customHeight="1">
      <c r="Q130" s="65"/>
      <c r="R130" s="65"/>
    </row>
    <row r="131" spans="17:18" ht="15" customHeight="1">
      <c r="Q131" s="3"/>
      <c r="R131" s="3"/>
    </row>
    <row r="132" spans="17:18" ht="15" customHeight="1">
      <c r="Q132" s="3"/>
      <c r="R132" s="3"/>
    </row>
    <row r="133" spans="17:18" ht="15.75" customHeight="1">
      <c r="Q133" s="80"/>
      <c r="R133" s="80"/>
    </row>
    <row r="134" spans="17:18" ht="18" customHeight="1">
      <c r="Q134" s="82"/>
      <c r="R134" s="82"/>
    </row>
    <row r="135" spans="17:18" ht="14.25" customHeight="1">
      <c r="Q135" s="67"/>
      <c r="R135" s="67"/>
    </row>
    <row r="136" spans="17:18" ht="16.5" customHeight="1">
      <c r="Q136" s="68"/>
      <c r="R136" s="68"/>
    </row>
    <row r="137" spans="17:18" ht="15.75" customHeight="1">
      <c r="Q137" s="80"/>
      <c r="R137" s="80"/>
    </row>
    <row r="138" spans="17:18" ht="15.75" customHeight="1">
      <c r="Q138" s="82"/>
      <c r="R138" s="82"/>
    </row>
    <row r="139" ht="15.75" customHeight="1"/>
    <row r="141" spans="1:16" s="70" customFormat="1" ht="12.75">
      <c r="A141" s="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</sheetData>
  <sheetProtection selectLockedCells="1" selectUnlockedCells="1"/>
  <mergeCells count="268">
    <mergeCell ref="J9:P9"/>
    <mergeCell ref="J10:P10"/>
    <mergeCell ref="J11:P11"/>
    <mergeCell ref="J1:P3"/>
    <mergeCell ref="J4:P4"/>
    <mergeCell ref="J5:P5"/>
    <mergeCell ref="J6:P6"/>
    <mergeCell ref="J7:P7"/>
    <mergeCell ref="J8:O8"/>
    <mergeCell ref="J12:O12"/>
    <mergeCell ref="D14:L14"/>
    <mergeCell ref="D15:M15"/>
    <mergeCell ref="G16:H16"/>
    <mergeCell ref="B17:C17"/>
    <mergeCell ref="E17:O17"/>
    <mergeCell ref="B18:C18"/>
    <mergeCell ref="E18:L18"/>
    <mergeCell ref="B20:C20"/>
    <mergeCell ref="E20:O20"/>
    <mergeCell ref="B21:C21"/>
    <mergeCell ref="E21:L21"/>
    <mergeCell ref="D23:O23"/>
    <mergeCell ref="E24:L24"/>
    <mergeCell ref="B26:D26"/>
    <mergeCell ref="E26:G26"/>
    <mergeCell ref="G28:H28"/>
    <mergeCell ref="E30:P30"/>
    <mergeCell ref="E31:P31"/>
    <mergeCell ref="E32:P32"/>
    <mergeCell ref="E33:P33"/>
    <mergeCell ref="E34:P34"/>
    <mergeCell ref="E35:P35"/>
    <mergeCell ref="E36:P36"/>
    <mergeCell ref="E37:P37"/>
    <mergeCell ref="E38:P38"/>
    <mergeCell ref="E39:P39"/>
    <mergeCell ref="E40:P40"/>
    <mergeCell ref="E41:P41"/>
    <mergeCell ref="E42:P42"/>
    <mergeCell ref="B43:D43"/>
    <mergeCell ref="E43:P43"/>
    <mergeCell ref="B45:J45"/>
    <mergeCell ref="C46:D46"/>
    <mergeCell ref="E46:P46"/>
    <mergeCell ref="C47:D47"/>
    <mergeCell ref="E47:P47"/>
    <mergeCell ref="B49:F49"/>
    <mergeCell ref="F50:G50"/>
    <mergeCell ref="O50:P50"/>
    <mergeCell ref="A51:A52"/>
    <mergeCell ref="B51:B52"/>
    <mergeCell ref="C51:D52"/>
    <mergeCell ref="E51:J52"/>
    <mergeCell ref="K51:L52"/>
    <mergeCell ref="M51:N52"/>
    <mergeCell ref="O51:P52"/>
    <mergeCell ref="C53:D53"/>
    <mergeCell ref="E53:J53"/>
    <mergeCell ref="K53:L53"/>
    <mergeCell ref="M53:N53"/>
    <mergeCell ref="O53:P53"/>
    <mergeCell ref="C54:D54"/>
    <mergeCell ref="E54:J54"/>
    <mergeCell ref="K54:L54"/>
    <mergeCell ref="M54:N54"/>
    <mergeCell ref="O54:P54"/>
    <mergeCell ref="C55:D55"/>
    <mergeCell ref="E55:J55"/>
    <mergeCell ref="K55:L55"/>
    <mergeCell ref="M55:N55"/>
    <mergeCell ref="O55:P55"/>
    <mergeCell ref="C56:D56"/>
    <mergeCell ref="E56:J56"/>
    <mergeCell ref="K56:L56"/>
    <mergeCell ref="M56:N56"/>
    <mergeCell ref="O56:P56"/>
    <mergeCell ref="C57:D57"/>
    <mergeCell ref="E57:J57"/>
    <mergeCell ref="K57:L57"/>
    <mergeCell ref="M57:N57"/>
    <mergeCell ref="O57:P57"/>
    <mergeCell ref="C58:D58"/>
    <mergeCell ref="E58:J58"/>
    <mergeCell ref="K58:L58"/>
    <mergeCell ref="M58:N58"/>
    <mergeCell ref="O58:P58"/>
    <mergeCell ref="B60:J60"/>
    <mergeCell ref="A62:H63"/>
    <mergeCell ref="I62:J63"/>
    <mergeCell ref="K62:L63"/>
    <mergeCell ref="M62:N63"/>
    <mergeCell ref="O62:P63"/>
    <mergeCell ref="A64:H64"/>
    <mergeCell ref="I64:J64"/>
    <mergeCell ref="K64:L64"/>
    <mergeCell ref="M64:N64"/>
    <mergeCell ref="O64:P64"/>
    <mergeCell ref="A65:H65"/>
    <mergeCell ref="I65:J65"/>
    <mergeCell ref="K65:L65"/>
    <mergeCell ref="M65:N65"/>
    <mergeCell ref="O65:P65"/>
    <mergeCell ref="A66:H66"/>
    <mergeCell ref="I66:J66"/>
    <mergeCell ref="K66:L66"/>
    <mergeCell ref="M66:N66"/>
    <mergeCell ref="O66:P66"/>
    <mergeCell ref="A67:H67"/>
    <mergeCell ref="I67:J67"/>
    <mergeCell ref="K67:L67"/>
    <mergeCell ref="M67:N67"/>
    <mergeCell ref="O67:P67"/>
    <mergeCell ref="A68:H68"/>
    <mergeCell ref="I68:J68"/>
    <mergeCell ref="K68:L68"/>
    <mergeCell ref="M68:N68"/>
    <mergeCell ref="O68:P68"/>
    <mergeCell ref="A69:H69"/>
    <mergeCell ref="I69:J69"/>
    <mergeCell ref="K69:L69"/>
    <mergeCell ref="M69:N69"/>
    <mergeCell ref="O69:P69"/>
    <mergeCell ref="B71:P71"/>
    <mergeCell ref="A73:A74"/>
    <mergeCell ref="B73:B74"/>
    <mergeCell ref="C73:D74"/>
    <mergeCell ref="E73:G74"/>
    <mergeCell ref="H73:J74"/>
    <mergeCell ref="K73:P74"/>
    <mergeCell ref="C75:D75"/>
    <mergeCell ref="E75:G75"/>
    <mergeCell ref="H75:J75"/>
    <mergeCell ref="K75:P75"/>
    <mergeCell ref="C76:P76"/>
    <mergeCell ref="C77:D77"/>
    <mergeCell ref="E77:G77"/>
    <mergeCell ref="H77:J77"/>
    <mergeCell ref="K77:P77"/>
    <mergeCell ref="B104:J104"/>
    <mergeCell ref="A106:A107"/>
    <mergeCell ref="B106:C107"/>
    <mergeCell ref="D106:D107"/>
    <mergeCell ref="E106:G106"/>
    <mergeCell ref="H106:J106"/>
    <mergeCell ref="K106:M106"/>
    <mergeCell ref="N106:P107"/>
    <mergeCell ref="B108:C108"/>
    <mergeCell ref="N108:P108"/>
    <mergeCell ref="B109:C109"/>
    <mergeCell ref="N109:P109"/>
    <mergeCell ref="B110:C110"/>
    <mergeCell ref="N110:P110"/>
    <mergeCell ref="B111:C111"/>
    <mergeCell ref="N111:P111"/>
    <mergeCell ref="B112:C112"/>
    <mergeCell ref="N112:P112"/>
    <mergeCell ref="K122:L122"/>
    <mergeCell ref="N122:P122"/>
    <mergeCell ref="B113:C113"/>
    <mergeCell ref="N113:P113"/>
    <mergeCell ref="B114:C114"/>
    <mergeCell ref="N114:P114"/>
    <mergeCell ref="B115:C115"/>
    <mergeCell ref="N115:P115"/>
    <mergeCell ref="Q137:R137"/>
    <mergeCell ref="N125:P125"/>
    <mergeCell ref="Q138:R138"/>
    <mergeCell ref="K126:L126"/>
    <mergeCell ref="N126:P126"/>
    <mergeCell ref="A116:C116"/>
    <mergeCell ref="B117:P117"/>
    <mergeCell ref="Q133:R133"/>
    <mergeCell ref="N121:P121"/>
    <mergeCell ref="Q134:R134"/>
    <mergeCell ref="C78:D78"/>
    <mergeCell ref="E78:G78"/>
    <mergeCell ref="H78:J78"/>
    <mergeCell ref="K78:P78"/>
    <mergeCell ref="C79:D79"/>
    <mergeCell ref="E79:G79"/>
    <mergeCell ref="H79:J79"/>
    <mergeCell ref="K79:P79"/>
    <mergeCell ref="C80:D80"/>
    <mergeCell ref="E80:G80"/>
    <mergeCell ref="H80:J80"/>
    <mergeCell ref="K80:P80"/>
    <mergeCell ref="C81:D81"/>
    <mergeCell ref="E81:G81"/>
    <mergeCell ref="H81:J81"/>
    <mergeCell ref="K81:P81"/>
    <mergeCell ref="C82:D82"/>
    <mergeCell ref="E82:G82"/>
    <mergeCell ref="H82:J82"/>
    <mergeCell ref="K82:P82"/>
    <mergeCell ref="C83:D83"/>
    <mergeCell ref="E83:G83"/>
    <mergeCell ref="H83:J83"/>
    <mergeCell ref="K83:P83"/>
    <mergeCell ref="C84:D84"/>
    <mergeCell ref="E84:G84"/>
    <mergeCell ref="H84:J84"/>
    <mergeCell ref="K84:P84"/>
    <mergeCell ref="C85:D85"/>
    <mergeCell ref="E85:G85"/>
    <mergeCell ref="H85:J85"/>
    <mergeCell ref="K85:P85"/>
    <mergeCell ref="C86:D86"/>
    <mergeCell ref="E86:G86"/>
    <mergeCell ref="H86:J86"/>
    <mergeCell ref="K86:P86"/>
    <mergeCell ref="C87:D87"/>
    <mergeCell ref="E87:G87"/>
    <mergeCell ref="H87:J87"/>
    <mergeCell ref="K87:P87"/>
    <mergeCell ref="C88:D88"/>
    <mergeCell ref="E88:G88"/>
    <mergeCell ref="H88:J88"/>
    <mergeCell ref="K88:P88"/>
    <mergeCell ref="C89:D89"/>
    <mergeCell ref="E89:G89"/>
    <mergeCell ref="H89:J89"/>
    <mergeCell ref="K89:P89"/>
    <mergeCell ref="C90:D90"/>
    <mergeCell ref="E90:G90"/>
    <mergeCell ref="H90:J90"/>
    <mergeCell ref="K90:P90"/>
    <mergeCell ref="C91:D91"/>
    <mergeCell ref="E91:G91"/>
    <mergeCell ref="H91:J91"/>
    <mergeCell ref="K91:P91"/>
    <mergeCell ref="B92:D92"/>
    <mergeCell ref="E92:G92"/>
    <mergeCell ref="H92:J92"/>
    <mergeCell ref="K92:P92"/>
    <mergeCell ref="C93:D93"/>
    <mergeCell ref="E93:G93"/>
    <mergeCell ref="H93:J93"/>
    <mergeCell ref="K93:P93"/>
    <mergeCell ref="C94:D94"/>
    <mergeCell ref="E94:G94"/>
    <mergeCell ref="H94:J94"/>
    <mergeCell ref="K94:P94"/>
    <mergeCell ref="H99:J99"/>
    <mergeCell ref="K99:P99"/>
    <mergeCell ref="C95:D95"/>
    <mergeCell ref="E95:G95"/>
    <mergeCell ref="H95:J95"/>
    <mergeCell ref="K95:P95"/>
    <mergeCell ref="K101:P101"/>
    <mergeCell ref="C96:D96"/>
    <mergeCell ref="E96:G96"/>
    <mergeCell ref="H96:J96"/>
    <mergeCell ref="K96:P96"/>
    <mergeCell ref="H102:J102"/>
    <mergeCell ref="K102:P102"/>
    <mergeCell ref="C97:D97"/>
    <mergeCell ref="E97:G97"/>
    <mergeCell ref="H97:J97"/>
    <mergeCell ref="E102:G102"/>
    <mergeCell ref="C102:D102"/>
    <mergeCell ref="K97:P97"/>
    <mergeCell ref="C98:P98"/>
    <mergeCell ref="C99:D99"/>
    <mergeCell ref="E99:G99"/>
    <mergeCell ref="C100:P100"/>
    <mergeCell ref="C101:D101"/>
    <mergeCell ref="E101:G101"/>
    <mergeCell ref="H101:J101"/>
  </mergeCells>
  <printOptions/>
  <pageMargins left="0.39375" right="0.15763888888888888" top="0.19652777777777777" bottom="0.19652777777777777" header="0.5118055555555555" footer="0.5118055555555555"/>
  <pageSetup horizontalDpi="300" verticalDpi="300" orientation="landscape" paperSize="9" scale="63" r:id="rId1"/>
  <rowBreaks count="4" manualBreakCount="4">
    <brk id="42" max="255" man="1"/>
    <brk id="72" max="255" man="1"/>
    <brk id="101" max="15" man="1"/>
    <brk id="141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2017-06-08T15:16:59Z</cp:lastPrinted>
  <dcterms:modified xsi:type="dcterms:W3CDTF">2017-06-08T15:18:42Z</dcterms:modified>
  <cp:category/>
  <cp:version/>
  <cp:contentType/>
  <cp:contentStatus/>
</cp:coreProperties>
</file>