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1" activeTab="0"/>
  </bookViews>
  <sheets>
    <sheet name="2414090" sheetId="1" r:id="rId1"/>
  </sheets>
  <definedNames>
    <definedName name="_xlnm.Print_Area" localSheetId="0">'2414090'!$A$1:$Q$131</definedName>
  </definedNames>
  <calcPr fullCalcOnLoad="1"/>
</workbook>
</file>

<file path=xl/sharedStrings.xml><?xml version="1.0" encoding="utf-8"?>
<sst xmlns="http://schemas.openxmlformats.org/spreadsheetml/2006/main" count="229" uniqueCount="170">
  <si>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</si>
  <si>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</si>
  <si>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</si>
  <si>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</si>
  <si>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</si>
  <si>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</si>
  <si>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</si>
  <si>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</si>
  <si>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</si>
  <si>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</si>
  <si>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</si>
  <si>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</si>
  <si>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</si>
  <si>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</si>
  <si>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</si>
  <si>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</si>
  <si>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</si>
  <si>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0828</t>
  </si>
  <si>
    <t>Палаци і будинки культури, клуби та інші заклади клубного типу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</si>
  <si>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</si>
  <si>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</si>
  <si>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</si>
  <si>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-</t>
  </si>
  <si>
    <t>тис.гривень, у тому числі</t>
  </si>
  <si>
    <t xml:space="preserve"> загального фонду -</t>
  </si>
  <si>
    <t>тис. гривень та  спеціального фонду -</t>
  </si>
  <si>
    <t>тис. гривень</t>
  </si>
  <si>
    <t>5.</t>
  </si>
  <si>
    <t>Підстави для виконання бюджетної програми</t>
  </si>
  <si>
    <t>Конституція України</t>
  </si>
  <si>
    <t>Закон України “Про місцеве самоврядування в Україні”</t>
  </si>
  <si>
    <t>Бюджетний кодекс України</t>
  </si>
  <si>
    <t>Закон України “Про концепцію державної політики в галузі культури”</t>
  </si>
  <si>
    <t>Указ Президента України від 21.03.2000р. “Про державну підтримку клубних закладів”</t>
  </si>
  <si>
    <t>Наказ міністерства культури і туризму України від 10.04.2009р. № 230/0/16-09 “Про затвердження методичних рекомендацій щодо порядку проведення культурно-мистецьких заходів, творчих програм та проектів у сфері культури”</t>
  </si>
  <si>
    <t>Указ Президента України від 24.11.2005р.№ 1647/2005 “Про першочергові заходи щодо збагачення та розвитку культури і духовності українського суспільства””</t>
  </si>
  <si>
    <t>Постанова КМУ від 08.02.1995р. №100 “Про затвердження Порядку обчислення середньої заробітної плати” (зі змінами).</t>
  </si>
  <si>
    <t>Наказ від 15.10.13р. №983 “Про затвердження Державного стандарту надання безоплатних послуг клубними та бібліотечними закладами культури державної та комунальної форм власності”.</t>
  </si>
  <si>
    <t>6.</t>
  </si>
  <si>
    <t>Мета бюджетної програми:</t>
  </si>
  <si>
    <t>Надання послуг з організації культурного дозвілля населення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</si>
  <si>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</si>
  <si>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</si>
  <si>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</si>
  <si>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</si>
  <si>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</si>
  <si>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</si>
  <si>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</si>
  <si>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і завдань:</t>
  </si>
  <si>
    <t>(тис.грн.)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</si>
  <si>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</si>
  <si>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</si>
  <si>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</si>
  <si>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</si>
  <si>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Завдання 1. Забезпечення організації культурного дозвілля населення і зміцнення культурних традицій</t>
  </si>
  <si>
    <t>Усього</t>
  </si>
  <si>
    <t xml:space="preserve">9. </t>
  </si>
  <si>
    <t>Перелік 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</si>
  <si>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</si>
  <si>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КПКВК</t>
  </si>
  <si>
    <t>Державна/регіональна цільова програма 1</t>
  </si>
  <si>
    <t>Підпрограма 1</t>
  </si>
  <si>
    <t>Підпрограма 2</t>
  </si>
  <si>
    <t>.....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</si>
  <si>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</si>
  <si>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</si>
  <si>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</si>
  <si>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Одиниці виміру</t>
  </si>
  <si>
    <t>Джерело інформації</t>
  </si>
  <si>
    <t>Значення показників</t>
  </si>
  <si>
    <t>затрат:</t>
  </si>
  <si>
    <t>1.1.</t>
  </si>
  <si>
    <t>кількість установ - всього, од.; в т.ч.</t>
  </si>
  <si>
    <t>од.</t>
  </si>
  <si>
    <t>зведення планів по мережі штатах та контингентах установ, що фінансуються з місцевих бюджетів</t>
  </si>
  <si>
    <t>1.2.</t>
  </si>
  <si>
    <t>палаців, од.;</t>
  </si>
  <si>
    <t>1.3.</t>
  </si>
  <si>
    <t>кількість гуртків, од.;</t>
  </si>
  <si>
    <t>облік клубної роботи</t>
  </si>
  <si>
    <t>1.4.</t>
  </si>
  <si>
    <t>художніх аматорських колективів,од.;</t>
  </si>
  <si>
    <t>любительські об”єднння та клуби за інтересами</t>
  </si>
  <si>
    <t>1.5.</t>
  </si>
  <si>
    <t>середнє число окладів ( ставок) - всього, од.:</t>
  </si>
  <si>
    <t>штатні розписи</t>
  </si>
  <si>
    <t>1.6.</t>
  </si>
  <si>
    <t>середнє число окладів ( ставок) керівних працівників, од.;</t>
  </si>
  <si>
    <t>1.7.</t>
  </si>
  <si>
    <t>середнє число окладів ( ставок) спеціалістів, од.;</t>
  </si>
  <si>
    <t>1.8.</t>
  </si>
  <si>
    <t>середнє число окладів ( ставок) робітників, од.;</t>
  </si>
  <si>
    <t>1.9.</t>
  </si>
  <si>
    <t>середнє число окладів ( ставок) обслуговуючого та технічного персоналу, од.;</t>
  </si>
  <si>
    <t>1.10.</t>
  </si>
  <si>
    <t>видатки загального та спеціального фонду на забезпечення діяльності палаців,будинків культури, клубів та інших закладів клубного типу, тис. грн.</t>
  </si>
  <si>
    <t>тис.грн.</t>
  </si>
  <si>
    <t>розрахунок до кошторису</t>
  </si>
  <si>
    <t>продукту:</t>
  </si>
  <si>
    <t>2.1.</t>
  </si>
  <si>
    <t>кількість відвідувачів - всього, осіб у тому числі</t>
  </si>
  <si>
    <t>осіб</t>
  </si>
  <si>
    <t>Статистичний звіт ф.7-НК зведена</t>
  </si>
  <si>
    <t>2.2.</t>
  </si>
  <si>
    <t>за реалізованими квитками, осіб</t>
  </si>
  <si>
    <t>2.3.</t>
  </si>
  <si>
    <t>безкоштовно, осіб;</t>
  </si>
  <si>
    <t>2.4.</t>
  </si>
  <si>
    <t>кількість заходів, які забезпечують організацію культурного дозвілля населення, од.;</t>
  </si>
  <si>
    <t>2.5.</t>
  </si>
  <si>
    <t>плановий обсяг доходів, тис. грн.у тому числі.:</t>
  </si>
  <si>
    <t>2.6.</t>
  </si>
  <si>
    <t>доходи від реалізації квитків, тис.грн.;</t>
  </si>
  <si>
    <t>2.7.</t>
  </si>
  <si>
    <t>кількість реалізованих квитків,шт.</t>
  </si>
  <si>
    <t>шт.</t>
  </si>
  <si>
    <t>ефективності:</t>
  </si>
  <si>
    <t>3.1.</t>
  </si>
  <si>
    <t>середня вартість одного квитка,грн.;</t>
  </si>
  <si>
    <t>грн.</t>
  </si>
  <si>
    <t>розрахунок (відношення загальної суми проданих квитків на кількість квитків)</t>
  </si>
  <si>
    <t>3.2.</t>
  </si>
  <si>
    <t xml:space="preserve">середні витрати на одного відвідувача, грн. </t>
  </si>
  <si>
    <t>розрахунок (відношення загальної суми видатків на кількість відвідувачів)</t>
  </si>
  <si>
    <t>3.3.</t>
  </si>
  <si>
    <t>середні витрати на проведення одного заходу, грн.</t>
  </si>
  <si>
    <t>розрахунок (відношення загальної суми видатків на кількість заходів)</t>
  </si>
  <si>
    <t>якості:</t>
  </si>
  <si>
    <t>4.1.</t>
  </si>
  <si>
    <t>динаміка збільшення відвідувачів у плановому періоді по відношенню до фактичного показника попереднього періоду,%</t>
  </si>
  <si>
    <t>%</t>
  </si>
  <si>
    <t>розрахунок (відношення  кількості відвідувачів  до аналогічного періоду минулого року)</t>
  </si>
  <si>
    <t>11.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</si>
  <si>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</si>
  <si>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</si>
  <si>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</si>
  <si>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</si>
  <si>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</si>
  <si>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>Прогноз видатків до кінця реалізації інвестиційного проекту  (3)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</si>
  <si>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</si>
  <si>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</si>
  <si>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</si>
  <si>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</si>
  <si>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</si>
  <si>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</si>
  <si>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</si>
  <si>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</si>
  <si>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 (програм).</t>
  </si>
  <si>
    <t xml:space="preserve">(3) Прогноз видатків до кінця реалізації інвестиційного проекту зазначається з розбивкою за роками. 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</si>
  <si>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</si>
  <si>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</si>
  <si>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</si>
  <si>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</si>
  <si>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</si>
  <si>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С.П.Гаращук</t>
  </si>
  <si>
    <t>Начальник управління культури</t>
  </si>
  <si>
    <t>Н.І.Рябенко</t>
  </si>
  <si>
    <t>Наказ міністерства культури і туризму України від 18.10.2005р. № 745 “Про впорядкування умов оплати праці працівників культури на основі Єдиної тарифної сітки” зі змінами</t>
  </si>
  <si>
    <t>Постанова КМУ від 09.12.2015р. №1026 “Питання виплати працівникам державних і комунальним клубним закладів, парків культури та відпочинку центрів (будинків) народної творчості, центрів культури та дозвілля, інших культурно-освітніх”</t>
  </si>
  <si>
    <t>Постанова КМУ від 30.08.2005р. №1298 “Про оплату праці працівників на основі тарифної сітки розрядів і коефіцієнтів з оплати праці працівників установ, закладів та організацій окремих галузей бюджетної сфери ” зі змінами</t>
  </si>
  <si>
    <t>Постанова КМУ від 12.12.2011 № 1271 Про затвердження переліку платних послуг, які можуть надаватися закладами культури заснованими на державній і комунальній формі власності</t>
  </si>
  <si>
    <t>Наказ від 01.12.2015 № 1004/1113/1556 Про затвердження Порядку визначення вартості та надання платних послуг закладами культури заснованими на державній і комунальній формі власності</t>
  </si>
  <si>
    <t>Наказ від 28.11.2013 № 1222 Про затвердження методики розрахунку вартості надання послуг у сфері культури</t>
  </si>
  <si>
    <t>Комплексна цільова програма розвитку культури міста Житомира на 2015-2017рр.  Зі змінами</t>
  </si>
  <si>
    <t xml:space="preserve">бюджетної програми місцевого бюджету на 2017 рік </t>
  </si>
  <si>
    <t xml:space="preserve">Рішення міської ради від 21.12.2016р. № 491 "Про міський бюджет на 2017 рік" (із змінами).                                                                   </t>
  </si>
  <si>
    <t>виконавець: І.Л.Павловська  43-77-99</t>
  </si>
  <si>
    <t>Від   07.06.2017р.    № 15 /од</t>
  </si>
  <si>
    <t>Від    07.06 .2017р.   № 39 /д</t>
  </si>
  <si>
    <t>(із змінами)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</si>
</sst>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52" applyNumberFormat="1" applyFont="1" applyBorder="1" applyAlignment="1">
      <alignment horizontal="left" wrapText="1"/>
      <protection/>
    </xf>
    <xf numFmtId="0" fontId="2" fillId="0" borderId="0" xfId="0" applyFont="1" applyAlignment="1">
      <alignment horizontal="left"/>
    </xf>
    <xf numFmtId="49" fontId="4" fillId="0" borderId="0" xfId="52" applyNumberFormat="1" applyFont="1" applyBorder="1" applyAlignment="1">
      <alignment wrapText="1"/>
      <protection/>
    </xf>
    <xf numFmtId="0" fontId="2" fillId="0" borderId="0" xfId="0" applyFont="1" applyAlignment="1">
      <alignment/>
    </xf>
    <xf numFmtId="0" fontId="5" fillId="33" borderId="0" xfId="52" applyFont="1" applyFill="1" applyBorder="1" applyAlignment="1">
      <alignment/>
      <protection/>
    </xf>
    <xf numFmtId="0" fontId="6" fillId="33" borderId="0" xfId="52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0" applyFont="1" applyAlignment="1">
      <alignment/>
    </xf>
    <xf numFmtId="0" fontId="8" fillId="0" borderId="0" xfId="52" applyFon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right"/>
      <protection/>
    </xf>
    <xf numFmtId="0" fontId="8" fillId="0" borderId="10" xfId="52" applyFont="1" applyBorder="1" applyAlignment="1">
      <alignment horizontal="center"/>
      <protection/>
    </xf>
    <xf numFmtId="49" fontId="8" fillId="0" borderId="0" xfId="52" applyNumberFormat="1" applyFont="1" applyAlignment="1">
      <alignment horizontal="left"/>
      <protection/>
    </xf>
    <xf numFmtId="0" fontId="9" fillId="0" borderId="0" xfId="52" applyFont="1" applyBorder="1" applyAlignment="1">
      <alignment/>
      <protection/>
    </xf>
    <xf numFmtId="0" fontId="9" fillId="0" borderId="0" xfId="0" applyFont="1" applyAlignment="1">
      <alignment/>
    </xf>
    <xf numFmtId="0" fontId="8" fillId="0" borderId="11" xfId="52" applyFont="1" applyBorder="1" applyAlignment="1">
      <alignment/>
      <protection/>
    </xf>
    <xf numFmtId="0" fontId="9" fillId="0" borderId="0" xfId="52" applyFont="1" applyAlignment="1">
      <alignment/>
      <protection/>
    </xf>
    <xf numFmtId="0" fontId="9" fillId="0" borderId="0" xfId="52" applyFont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8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5" fillId="0" borderId="12" xfId="0" applyFont="1" applyBorder="1" applyAlignment="1">
      <alignment horizontal="right" wrapText="1"/>
    </xf>
    <xf numFmtId="0" fontId="15" fillId="0" borderId="14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 wrapText="1"/>
    </xf>
    <xf numFmtId="49" fontId="3" fillId="0" borderId="11" xfId="52" applyNumberFormat="1" applyFont="1" applyBorder="1" applyAlignment="1">
      <alignment horizontal="left" wrapText="1"/>
      <protection/>
    </xf>
    <xf numFmtId="0" fontId="2" fillId="33" borderId="10" xfId="52" applyFont="1" applyFill="1" applyBorder="1" applyAlignment="1">
      <alignment/>
      <protection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/>
      <protection/>
    </xf>
    <xf numFmtId="0" fontId="8" fillId="0" borderId="11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left"/>
      <protection/>
    </xf>
    <xf numFmtId="0" fontId="8" fillId="0" borderId="10" xfId="52" applyFont="1" applyBorder="1" applyAlignment="1">
      <alignment horizontal="center"/>
      <protection/>
    </xf>
    <xf numFmtId="172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52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2" xfId="52" applyFont="1" applyBorder="1" applyAlignment="1">
      <alignment horizontal="center" wrapText="1"/>
      <protection/>
    </xf>
    <xf numFmtId="0" fontId="8" fillId="0" borderId="0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8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view="pageBreakPreview" zoomScale="91" zoomScaleSheetLayoutView="91" zoomScalePageLayoutView="0" workbookViewId="0" topLeftCell="A111">
      <selection activeCell="K105" sqref="K105:P105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13.75390625" style="0" customWidth="1"/>
    <col min="4" max="4" width="14.00390625" style="0" customWidth="1"/>
    <col min="5" max="5" width="7.375" style="0" customWidth="1"/>
    <col min="6" max="6" width="22.25390625" style="0" customWidth="1"/>
    <col min="7" max="7" width="6.375" style="0" customWidth="1"/>
    <col min="8" max="8" width="8.125" style="0" customWidth="1"/>
    <col min="9" max="9" width="13.00390625" style="0" customWidth="1"/>
    <col min="10" max="10" width="9.625" style="0" customWidth="1"/>
    <col min="13" max="13" width="11.125" style="0" customWidth="1"/>
  </cols>
  <sheetData>
    <row r="1" spans="1:16" s="2" customFormat="1" ht="8.25" customHeight="1">
      <c r="A1" s="1"/>
      <c r="J1" s="80" t="s">
        <v>0</v>
      </c>
      <c r="K1" s="80"/>
      <c r="L1" s="80"/>
      <c r="M1" s="80"/>
      <c r="N1" s="80"/>
      <c r="O1" s="80"/>
      <c r="P1" s="80"/>
    </row>
    <row r="2" spans="1:16" s="2" customFormat="1" ht="16.5" customHeight="1">
      <c r="A2" s="1"/>
      <c r="J2" s="80"/>
      <c r="K2" s="80"/>
      <c r="L2" s="80"/>
      <c r="M2" s="80"/>
      <c r="N2" s="80"/>
      <c r="O2" s="80"/>
      <c r="P2" s="80"/>
    </row>
    <row r="3" spans="1:16" s="2" customFormat="1" ht="12" customHeight="1">
      <c r="A3" s="1"/>
      <c r="J3" s="80"/>
      <c r="K3" s="80"/>
      <c r="L3" s="80"/>
      <c r="M3" s="80"/>
      <c r="N3" s="80"/>
      <c r="O3" s="80"/>
      <c r="P3" s="80"/>
    </row>
    <row r="4" spans="1:16" s="2" customFormat="1" ht="15.75" customHeight="1">
      <c r="A4" s="1"/>
      <c r="J4" s="80" t="s">
        <v>1</v>
      </c>
      <c r="K4" s="80"/>
      <c r="L4" s="80"/>
      <c r="M4" s="80"/>
      <c r="N4" s="80"/>
      <c r="O4" s="80"/>
      <c r="P4" s="80"/>
    </row>
    <row r="5" spans="1:16" s="2" customFormat="1" ht="6" customHeight="1" hidden="1">
      <c r="A5" s="1"/>
      <c r="J5" s="4"/>
      <c r="K5" s="4"/>
      <c r="L5" s="3"/>
      <c r="M5" s="3"/>
      <c r="N5" s="3"/>
      <c r="O5" s="3"/>
      <c r="P5" s="3"/>
    </row>
    <row r="6" spans="1:16" s="2" customFormat="1" ht="18" customHeight="1">
      <c r="A6" s="1"/>
      <c r="J6" s="80" t="s">
        <v>2</v>
      </c>
      <c r="K6" s="80"/>
      <c r="L6" s="80"/>
      <c r="M6" s="80"/>
      <c r="N6" s="80"/>
      <c r="O6" s="80"/>
      <c r="P6" s="80"/>
    </row>
    <row r="7" spans="1:16" s="2" customFormat="1" ht="17.25" customHeight="1">
      <c r="A7" s="1"/>
      <c r="J7" s="81" t="s">
        <v>3</v>
      </c>
      <c r="K7" s="81"/>
      <c r="L7" s="81"/>
      <c r="M7" s="81"/>
      <c r="N7" s="81"/>
      <c r="O7" s="81"/>
      <c r="P7" s="81"/>
    </row>
    <row r="8" spans="1:16" s="2" customFormat="1" ht="12" customHeight="1">
      <c r="A8" s="1"/>
      <c r="J8" s="82" t="s">
        <v>4</v>
      </c>
      <c r="K8" s="82"/>
      <c r="L8" s="82"/>
      <c r="M8" s="82"/>
      <c r="N8" s="82"/>
      <c r="O8" s="82"/>
      <c r="P8" s="82"/>
    </row>
    <row r="9" spans="1:16" s="2" customFormat="1" ht="15" customHeight="1">
      <c r="A9" s="1"/>
      <c r="J9" s="83" t="s">
        <v>167</v>
      </c>
      <c r="K9" s="83"/>
      <c r="L9" s="83"/>
      <c r="M9" s="83"/>
      <c r="N9" s="83"/>
      <c r="O9" s="83"/>
      <c r="P9" s="5"/>
    </row>
    <row r="10" spans="1:16" s="2" customFormat="1" ht="15" customHeight="1">
      <c r="A10" s="1"/>
      <c r="J10" s="80" t="s">
        <v>5</v>
      </c>
      <c r="K10" s="80"/>
      <c r="L10" s="80"/>
      <c r="M10" s="80"/>
      <c r="N10" s="80"/>
      <c r="O10" s="80"/>
      <c r="P10" s="80"/>
    </row>
    <row r="11" spans="1:16" s="2" customFormat="1" ht="18" customHeight="1">
      <c r="A11" s="1"/>
      <c r="J11" s="81" t="s">
        <v>6</v>
      </c>
      <c r="K11" s="81"/>
      <c r="L11" s="81"/>
      <c r="M11" s="81"/>
      <c r="N11" s="81"/>
      <c r="O11" s="81"/>
      <c r="P11" s="81"/>
    </row>
    <row r="12" spans="1:16" s="2" customFormat="1" ht="14.25" customHeight="1">
      <c r="A12" s="1"/>
      <c r="J12" s="84" t="s">
        <v>7</v>
      </c>
      <c r="K12" s="84"/>
      <c r="L12" s="84"/>
      <c r="M12" s="84"/>
      <c r="N12" s="84"/>
      <c r="O12" s="84"/>
      <c r="P12" s="84"/>
    </row>
    <row r="13" spans="1:16" s="2" customFormat="1" ht="15" customHeight="1">
      <c r="A13" s="1"/>
      <c r="J13" s="83" t="s">
        <v>168</v>
      </c>
      <c r="K13" s="83"/>
      <c r="L13" s="83"/>
      <c r="M13" s="83"/>
      <c r="N13" s="83"/>
      <c r="O13" s="83"/>
      <c r="P13" s="6"/>
    </row>
    <row r="14" spans="1:16" s="2" customFormat="1" ht="12.75" customHeight="1">
      <c r="A14" s="1"/>
      <c r="J14" s="7"/>
      <c r="K14" s="8"/>
      <c r="L14" s="8"/>
      <c r="M14" s="8"/>
      <c r="N14" s="8"/>
      <c r="O14" s="8"/>
      <c r="P14" s="9"/>
    </row>
    <row r="15" spans="1:21" s="2" customFormat="1" ht="18" customHeight="1">
      <c r="A15" s="10"/>
      <c r="B15" s="11"/>
      <c r="C15" s="11"/>
      <c r="D15" s="85" t="s">
        <v>8</v>
      </c>
      <c r="E15" s="85"/>
      <c r="F15" s="85"/>
      <c r="G15" s="85"/>
      <c r="H15" s="85"/>
      <c r="I15" s="85"/>
      <c r="J15" s="85"/>
      <c r="K15" s="85"/>
      <c r="L15" s="85"/>
      <c r="M15" s="12"/>
      <c r="P15" s="11"/>
      <c r="Q15" s="11"/>
      <c r="R15" s="11"/>
      <c r="S15" s="11"/>
      <c r="T15" s="11"/>
      <c r="U15" s="11"/>
    </row>
    <row r="16" spans="1:21" s="2" customFormat="1" ht="15" customHeight="1">
      <c r="A16" s="10"/>
      <c r="B16" s="11"/>
      <c r="C16" s="11"/>
      <c r="D16" s="85" t="s">
        <v>164</v>
      </c>
      <c r="E16" s="85"/>
      <c r="F16" s="85"/>
      <c r="G16" s="85"/>
      <c r="H16" s="85"/>
      <c r="I16" s="85"/>
      <c r="J16" s="85"/>
      <c r="K16" s="85"/>
      <c r="L16" s="85"/>
      <c r="M16" s="85"/>
      <c r="P16" s="11"/>
      <c r="Q16" s="11"/>
      <c r="R16" s="11"/>
      <c r="S16" s="11"/>
      <c r="T16" s="11"/>
      <c r="U16" s="11"/>
    </row>
    <row r="17" spans="1:21" s="15" customFormat="1" ht="11.25" customHeight="1">
      <c r="A17" s="13"/>
      <c r="B17" s="14"/>
      <c r="C17" s="14"/>
      <c r="D17" s="14"/>
      <c r="E17" s="14"/>
      <c r="F17" s="14"/>
      <c r="G17" s="138" t="s">
        <v>169</v>
      </c>
      <c r="H17" s="16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8.75">
      <c r="A18" s="13" t="s">
        <v>9</v>
      </c>
      <c r="B18" s="86" t="s">
        <v>10</v>
      </c>
      <c r="C18" s="86"/>
      <c r="D18" s="14"/>
      <c r="E18" s="87" t="s">
        <v>3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6"/>
      <c r="Q18" s="16"/>
      <c r="R18" s="16"/>
      <c r="S18" s="16"/>
      <c r="T18" s="16"/>
      <c r="U18" s="16"/>
    </row>
    <row r="19" spans="1:21" s="15" customFormat="1" ht="18.75">
      <c r="A19" s="13"/>
      <c r="B19" s="88" t="s">
        <v>11</v>
      </c>
      <c r="C19" s="88"/>
      <c r="D19" s="14"/>
      <c r="E19" s="89" t="s">
        <v>12</v>
      </c>
      <c r="F19" s="89"/>
      <c r="G19" s="89"/>
      <c r="H19" s="89"/>
      <c r="I19" s="89"/>
      <c r="J19" s="89"/>
      <c r="K19" s="89"/>
      <c r="L19" s="89"/>
      <c r="M19" s="17"/>
      <c r="N19" s="17"/>
      <c r="O19" s="18"/>
      <c r="P19" s="18"/>
      <c r="Q19" s="18"/>
      <c r="R19" s="18"/>
      <c r="S19" s="18"/>
      <c r="T19" s="18"/>
      <c r="U19" s="18"/>
    </row>
    <row r="20" spans="1:21" s="15" customFormat="1" ht="13.5" customHeight="1">
      <c r="A20" s="13"/>
      <c r="B20" s="14"/>
      <c r="C20" s="14"/>
      <c r="D20" s="1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5" customFormat="1" ht="17.25" customHeight="1">
      <c r="A21" s="13" t="s">
        <v>13</v>
      </c>
      <c r="B21" s="86" t="s">
        <v>14</v>
      </c>
      <c r="C21" s="86"/>
      <c r="D21" s="14"/>
      <c r="E21" s="87" t="s">
        <v>3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6"/>
      <c r="Q21" s="16"/>
      <c r="R21" s="16"/>
      <c r="S21" s="16"/>
      <c r="T21" s="16"/>
      <c r="U21" s="16"/>
    </row>
    <row r="22" spans="1:21" s="15" customFormat="1" ht="18.75">
      <c r="A22" s="13"/>
      <c r="B22" s="88" t="s">
        <v>11</v>
      </c>
      <c r="C22" s="88"/>
      <c r="D22" s="14"/>
      <c r="E22" s="89" t="s">
        <v>15</v>
      </c>
      <c r="F22" s="89"/>
      <c r="G22" s="89"/>
      <c r="H22" s="89"/>
      <c r="I22" s="89"/>
      <c r="J22" s="89"/>
      <c r="K22" s="89"/>
      <c r="L22" s="89"/>
      <c r="M22" s="17"/>
      <c r="N22" s="17"/>
      <c r="O22" s="18"/>
      <c r="P22" s="18"/>
      <c r="Q22" s="18"/>
      <c r="R22" s="18"/>
      <c r="S22" s="18"/>
      <c r="T22" s="18"/>
      <c r="U22" s="18"/>
    </row>
    <row r="23" spans="1:21" s="15" customFormat="1" ht="9" customHeight="1">
      <c r="A23" s="13"/>
      <c r="B23" s="14"/>
      <c r="C23" s="14"/>
      <c r="D23" s="1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4" s="23" customFormat="1" ht="18" customHeight="1">
      <c r="A24" s="19" t="s">
        <v>16</v>
      </c>
      <c r="B24" s="20">
        <v>2414090</v>
      </c>
      <c r="C24" s="21" t="s">
        <v>17</v>
      </c>
      <c r="D24" s="90" t="s">
        <v>18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6"/>
      <c r="Q24" s="16"/>
      <c r="R24" s="16"/>
      <c r="S24" s="16"/>
      <c r="T24" s="22"/>
      <c r="U24" s="22"/>
      <c r="V24" s="22"/>
      <c r="W24" s="22"/>
      <c r="X24" s="22"/>
    </row>
    <row r="25" spans="1:24" s="23" customFormat="1" ht="12.75" customHeight="1">
      <c r="A25" s="19"/>
      <c r="B25" s="24" t="s">
        <v>11</v>
      </c>
      <c r="C25" s="14" t="s">
        <v>19</v>
      </c>
      <c r="D25" s="24"/>
      <c r="E25" s="91" t="s">
        <v>20</v>
      </c>
      <c r="F25" s="91"/>
      <c r="G25" s="91"/>
      <c r="H25" s="91"/>
      <c r="I25" s="91"/>
      <c r="J25" s="91"/>
      <c r="K25" s="91"/>
      <c r="L25" s="91"/>
      <c r="M25" s="18"/>
      <c r="N25" s="18"/>
      <c r="O25" s="18"/>
      <c r="P25" s="18"/>
      <c r="Q25" s="18"/>
      <c r="R25" s="18"/>
      <c r="S25" s="18"/>
      <c r="T25" s="25"/>
      <c r="U25" s="25"/>
      <c r="V25" s="25"/>
      <c r="W25" s="25"/>
      <c r="X25" s="25"/>
    </row>
    <row r="26" spans="1:24" s="23" customFormat="1" ht="18.75">
      <c r="A26" s="1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6"/>
      <c r="U26" s="26"/>
      <c r="V26" s="26"/>
      <c r="W26" s="26"/>
      <c r="X26" s="26"/>
    </row>
    <row r="27" spans="1:24" s="23" customFormat="1" ht="15" customHeight="1">
      <c r="A27" s="19" t="s">
        <v>21</v>
      </c>
      <c r="B27" s="89" t="s">
        <v>22</v>
      </c>
      <c r="C27" s="89"/>
      <c r="D27" s="89"/>
      <c r="E27" s="92">
        <f>C29+G29</f>
        <v>5037.2</v>
      </c>
      <c r="F27" s="92"/>
      <c r="G27" s="92"/>
      <c r="H27" s="18" t="s">
        <v>23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5"/>
      <c r="U27" s="25"/>
      <c r="V27" s="25"/>
      <c r="W27" s="25"/>
      <c r="X27" s="25"/>
    </row>
    <row r="28" spans="1:24" s="23" customFormat="1" ht="6.75" customHeight="1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6"/>
      <c r="U28" s="26"/>
      <c r="V28" s="26"/>
      <c r="W28" s="26"/>
      <c r="X28" s="26"/>
    </row>
    <row r="29" spans="1:19" s="23" customFormat="1" ht="18.75" customHeight="1">
      <c r="A29" s="27"/>
      <c r="B29" s="28" t="s">
        <v>24</v>
      </c>
      <c r="C29" s="29">
        <v>4827.2</v>
      </c>
      <c r="D29" s="28" t="s">
        <v>25</v>
      </c>
      <c r="E29" s="28"/>
      <c r="F29" s="28"/>
      <c r="G29" s="93">
        <v>210</v>
      </c>
      <c r="H29" s="93"/>
      <c r="I29" s="28" t="s">
        <v>26</v>
      </c>
      <c r="J29" s="28"/>
      <c r="K29" s="28"/>
      <c r="L29" s="28"/>
      <c r="M29" s="28"/>
      <c r="N29" s="15"/>
      <c r="O29" s="15"/>
      <c r="P29" s="15"/>
      <c r="Q29" s="15"/>
      <c r="R29" s="15"/>
      <c r="S29" s="15"/>
    </row>
    <row r="30" spans="1:19" s="23" customFormat="1" ht="18.75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23" customFormat="1" ht="18.75" customHeight="1">
      <c r="A31" s="30" t="s">
        <v>27</v>
      </c>
      <c r="B31" s="94" t="s">
        <v>28</v>
      </c>
      <c r="C31" s="94"/>
      <c r="D31" s="94"/>
      <c r="E31" s="94" t="s">
        <v>29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32"/>
      <c r="R31" s="32"/>
      <c r="S31" s="15"/>
    </row>
    <row r="32" spans="1:19" s="23" customFormat="1" ht="21" customHeight="1">
      <c r="A32" s="30"/>
      <c r="B32" s="94"/>
      <c r="C32" s="94"/>
      <c r="D32" s="94"/>
      <c r="E32" s="95" t="s">
        <v>30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32"/>
      <c r="R32" s="32"/>
      <c r="S32" s="15"/>
    </row>
    <row r="33" spans="1:19" s="23" customFormat="1" ht="17.25" customHeight="1">
      <c r="A33" s="30"/>
      <c r="B33" s="94"/>
      <c r="C33" s="94"/>
      <c r="D33" s="94"/>
      <c r="E33" s="95" t="s">
        <v>31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32"/>
      <c r="R33" s="32"/>
      <c r="S33" s="15"/>
    </row>
    <row r="34" spans="1:19" s="23" customFormat="1" ht="17.25" customHeight="1">
      <c r="A34" s="30"/>
      <c r="B34" s="94"/>
      <c r="C34" s="94"/>
      <c r="D34" s="94"/>
      <c r="E34" s="95" t="s">
        <v>32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32"/>
      <c r="R34" s="32"/>
      <c r="S34" s="15"/>
    </row>
    <row r="35" spans="1:19" s="23" customFormat="1" ht="18.75" customHeight="1">
      <c r="A35" s="30"/>
      <c r="B35" s="94"/>
      <c r="C35" s="94"/>
      <c r="D35" s="94"/>
      <c r="E35" s="95" t="s">
        <v>33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32"/>
      <c r="R35" s="32"/>
      <c r="S35" s="15"/>
    </row>
    <row r="36" spans="1:19" s="23" customFormat="1" ht="56.25" customHeight="1">
      <c r="A36" s="30"/>
      <c r="B36" s="94"/>
      <c r="C36" s="94"/>
      <c r="D36" s="94"/>
      <c r="E36" s="95" t="s">
        <v>34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32"/>
      <c r="R36" s="32"/>
      <c r="S36" s="15"/>
    </row>
    <row r="37" spans="1:19" s="23" customFormat="1" ht="37.5" customHeight="1">
      <c r="A37" s="30"/>
      <c r="B37" s="94"/>
      <c r="C37" s="94"/>
      <c r="D37" s="94"/>
      <c r="E37" s="95" t="s">
        <v>35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32"/>
      <c r="R37" s="32"/>
      <c r="S37" s="15"/>
    </row>
    <row r="38" spans="1:19" s="23" customFormat="1" ht="39.75" customHeight="1">
      <c r="A38" s="30"/>
      <c r="B38" s="94"/>
      <c r="C38" s="94"/>
      <c r="D38" s="94"/>
      <c r="E38" s="95" t="s">
        <v>157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32"/>
      <c r="R38" s="32"/>
      <c r="S38" s="15"/>
    </row>
    <row r="39" spans="1:19" s="23" customFormat="1" ht="40.5" customHeight="1">
      <c r="A39" s="30"/>
      <c r="B39" s="94"/>
      <c r="C39" s="94"/>
      <c r="D39" s="94"/>
      <c r="E39" s="95" t="s">
        <v>36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32"/>
      <c r="R39" s="32"/>
      <c r="S39" s="15"/>
    </row>
    <row r="40" spans="1:19" s="23" customFormat="1" ht="60.75" customHeight="1">
      <c r="A40" s="30"/>
      <c r="B40" s="94"/>
      <c r="C40" s="94"/>
      <c r="D40" s="94"/>
      <c r="E40" s="95" t="s">
        <v>159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32"/>
      <c r="R40" s="32"/>
      <c r="S40" s="15"/>
    </row>
    <row r="41" spans="1:19" s="23" customFormat="1" ht="61.5" customHeight="1">
      <c r="A41" s="30"/>
      <c r="B41" s="94"/>
      <c r="C41" s="94"/>
      <c r="D41" s="94"/>
      <c r="E41" s="95" t="s">
        <v>158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32"/>
      <c r="R41" s="32"/>
      <c r="S41" s="15"/>
    </row>
    <row r="42" spans="1:19" s="23" customFormat="1" ht="56.25" customHeight="1">
      <c r="A42" s="30"/>
      <c r="B42" s="94"/>
      <c r="C42" s="94"/>
      <c r="D42" s="94"/>
      <c r="E42" s="95" t="s">
        <v>37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32"/>
      <c r="R42" s="32"/>
      <c r="S42" s="15"/>
    </row>
    <row r="43" spans="1:19" s="23" customFormat="1" ht="42.75" customHeight="1">
      <c r="A43" s="30"/>
      <c r="B43" s="94"/>
      <c r="C43" s="94"/>
      <c r="D43" s="94"/>
      <c r="E43" s="95" t="s">
        <v>160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32"/>
      <c r="S43" s="15"/>
    </row>
    <row r="44" spans="1:19" s="23" customFormat="1" ht="39" customHeight="1">
      <c r="A44" s="30"/>
      <c r="B44" s="94"/>
      <c r="C44" s="94"/>
      <c r="D44" s="94"/>
      <c r="E44" s="95" t="s">
        <v>161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32"/>
      <c r="S44" s="15"/>
    </row>
    <row r="45" spans="1:19" s="23" customFormat="1" ht="40.5" customHeight="1">
      <c r="A45" s="30"/>
      <c r="B45" s="94"/>
      <c r="C45" s="94"/>
      <c r="D45" s="94"/>
      <c r="E45" s="95" t="s">
        <v>162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32"/>
      <c r="S45" s="15"/>
    </row>
    <row r="46" spans="1:19" s="23" customFormat="1" ht="18" customHeight="1">
      <c r="A46" s="30"/>
      <c r="B46" s="94"/>
      <c r="C46" s="94"/>
      <c r="D46" s="94"/>
      <c r="E46" s="96" t="s">
        <v>165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32"/>
      <c r="R46" s="32"/>
      <c r="S46" s="15"/>
    </row>
    <row r="47" spans="1:19" s="23" customFormat="1" ht="15" customHeight="1">
      <c r="A47" s="30"/>
      <c r="B47" s="94"/>
      <c r="C47" s="94"/>
      <c r="D47" s="94"/>
      <c r="E47" s="97" t="s">
        <v>163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32"/>
      <c r="R47" s="32"/>
      <c r="S47" s="15"/>
    </row>
    <row r="48" spans="1:19" s="23" customFormat="1" ht="18" customHeight="1">
      <c r="A48" s="30"/>
      <c r="B48" s="31"/>
      <c r="C48" s="31"/>
      <c r="D48" s="31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32"/>
      <c r="R48" s="15"/>
      <c r="S48" s="15"/>
    </row>
    <row r="49" spans="1:19" s="23" customFormat="1" ht="15.75" customHeight="1">
      <c r="A49" s="34" t="s">
        <v>38</v>
      </c>
      <c r="B49" s="98" t="s">
        <v>39</v>
      </c>
      <c r="C49" s="98"/>
      <c r="D49" s="98"/>
      <c r="E49" s="96" t="s">
        <v>40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32"/>
      <c r="R49" s="15"/>
      <c r="S49" s="15"/>
    </row>
    <row r="50" spans="1:19" s="23" customFormat="1" ht="13.5" customHeight="1">
      <c r="A50" s="34"/>
      <c r="B50" s="34"/>
      <c r="C50" s="34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2"/>
      <c r="R50" s="15"/>
      <c r="S50" s="15"/>
    </row>
    <row r="51" spans="1:19" s="23" customFormat="1" ht="15" customHeight="1" hidden="1">
      <c r="A51" s="35" t="s">
        <v>41</v>
      </c>
      <c r="B51" s="99" t="s">
        <v>42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5"/>
      <c r="R51" s="15"/>
      <c r="S51" s="15"/>
    </row>
    <row r="52" spans="1:19" s="23" customFormat="1" ht="20.25" customHeight="1">
      <c r="A52" s="36" t="s">
        <v>43</v>
      </c>
      <c r="B52" s="37" t="s">
        <v>44</v>
      </c>
      <c r="C52" s="100" t="s">
        <v>45</v>
      </c>
      <c r="D52" s="100"/>
      <c r="E52" s="100" t="s">
        <v>46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5"/>
      <c r="R52" s="15"/>
      <c r="S52" s="15"/>
    </row>
    <row r="53" spans="1:19" s="23" customFormat="1" ht="18.75" customHeight="1">
      <c r="A53" s="38"/>
      <c r="B53" s="39"/>
      <c r="C53" s="101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5"/>
      <c r="R53" s="15"/>
      <c r="S53" s="15"/>
    </row>
    <row r="54" spans="1:19" s="23" customFormat="1" ht="14.25" customHeight="1">
      <c r="A54" s="2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23" customFormat="1" ht="14.25" customHeight="1">
      <c r="A55" s="35" t="s">
        <v>47</v>
      </c>
      <c r="B55" s="40" t="s">
        <v>48</v>
      </c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1"/>
      <c r="N55" s="15"/>
      <c r="O55" s="15"/>
      <c r="P55" s="15"/>
      <c r="Q55" s="15"/>
      <c r="R55" s="15"/>
      <c r="S55" s="15"/>
    </row>
    <row r="56" spans="1:19" s="23" customFormat="1" ht="16.5" customHeight="1">
      <c r="A56" s="27"/>
      <c r="B56" s="15"/>
      <c r="C56" s="15"/>
      <c r="D56" s="15"/>
      <c r="E56" s="15"/>
      <c r="F56" s="103"/>
      <c r="G56" s="103"/>
      <c r="H56" s="15"/>
      <c r="I56" s="15"/>
      <c r="J56" s="15"/>
      <c r="K56" s="15"/>
      <c r="L56" s="15"/>
      <c r="M56" s="15"/>
      <c r="N56" s="15"/>
      <c r="O56" s="103" t="s">
        <v>49</v>
      </c>
      <c r="P56" s="103"/>
      <c r="Q56" s="15"/>
      <c r="R56" s="15"/>
      <c r="S56" s="15"/>
    </row>
    <row r="57" spans="1:21" s="23" customFormat="1" ht="28.5" customHeight="1">
      <c r="A57" s="104" t="s">
        <v>43</v>
      </c>
      <c r="B57" s="100" t="s">
        <v>44</v>
      </c>
      <c r="C57" s="100" t="s">
        <v>45</v>
      </c>
      <c r="D57" s="100"/>
      <c r="E57" s="100" t="s">
        <v>50</v>
      </c>
      <c r="F57" s="100"/>
      <c r="G57" s="100"/>
      <c r="H57" s="100"/>
      <c r="I57" s="100"/>
      <c r="J57" s="100"/>
      <c r="K57" s="105" t="s">
        <v>51</v>
      </c>
      <c r="L57" s="105"/>
      <c r="M57" s="105" t="s">
        <v>52</v>
      </c>
      <c r="N57" s="105"/>
      <c r="O57" s="105" t="s">
        <v>53</v>
      </c>
      <c r="P57" s="105"/>
      <c r="Q57" s="15"/>
      <c r="R57" s="15"/>
      <c r="S57" s="44"/>
      <c r="T57" s="45"/>
      <c r="U57" s="45"/>
    </row>
    <row r="58" spans="1:21" s="23" customFormat="1" ht="17.25" customHeight="1">
      <c r="A58" s="104"/>
      <c r="B58" s="100"/>
      <c r="C58" s="100"/>
      <c r="D58" s="100"/>
      <c r="E58" s="100"/>
      <c r="F58" s="100"/>
      <c r="G58" s="100"/>
      <c r="H58" s="100"/>
      <c r="I58" s="100"/>
      <c r="J58" s="100"/>
      <c r="K58" s="105"/>
      <c r="L58" s="105"/>
      <c r="M58" s="105"/>
      <c r="N58" s="105"/>
      <c r="O58" s="105"/>
      <c r="P58" s="105"/>
      <c r="Q58" s="15"/>
      <c r="R58" s="15"/>
      <c r="S58" s="44"/>
      <c r="T58" s="45"/>
      <c r="U58" s="45"/>
    </row>
    <row r="59" spans="1:19" s="23" customFormat="1" ht="21" customHeight="1">
      <c r="A59" s="42">
        <v>1</v>
      </c>
      <c r="B59" s="42">
        <v>2</v>
      </c>
      <c r="C59" s="105"/>
      <c r="D59" s="105"/>
      <c r="E59" s="105">
        <v>3</v>
      </c>
      <c r="F59" s="105"/>
      <c r="G59" s="105"/>
      <c r="H59" s="105"/>
      <c r="I59" s="105"/>
      <c r="J59" s="105"/>
      <c r="K59" s="105">
        <v>6</v>
      </c>
      <c r="L59" s="105"/>
      <c r="M59" s="105">
        <v>7</v>
      </c>
      <c r="N59" s="105"/>
      <c r="O59" s="105">
        <v>8</v>
      </c>
      <c r="P59" s="105"/>
      <c r="Q59" s="15"/>
      <c r="R59" s="15"/>
      <c r="S59" s="15"/>
    </row>
    <row r="60" spans="1:19" s="23" customFormat="1" ht="36.75" customHeight="1">
      <c r="A60" s="43">
        <v>1</v>
      </c>
      <c r="B60" s="39">
        <v>2414090</v>
      </c>
      <c r="C60" s="101">
        <v>110204</v>
      </c>
      <c r="D60" s="101"/>
      <c r="E60" s="106" t="s">
        <v>54</v>
      </c>
      <c r="F60" s="106"/>
      <c r="G60" s="106"/>
      <c r="H60" s="106"/>
      <c r="I60" s="106"/>
      <c r="J60" s="106"/>
      <c r="K60" s="107">
        <f>C29</f>
        <v>4827.2</v>
      </c>
      <c r="L60" s="107"/>
      <c r="M60" s="107">
        <v>210</v>
      </c>
      <c r="N60" s="107"/>
      <c r="O60" s="107">
        <f>K60+M60</f>
        <v>5037.2</v>
      </c>
      <c r="P60" s="107"/>
      <c r="Q60" s="15"/>
      <c r="R60" s="15"/>
      <c r="S60" s="15"/>
    </row>
    <row r="61" spans="1:19" s="23" customFormat="1" ht="24.75" customHeight="1">
      <c r="A61" s="43"/>
      <c r="B61" s="46"/>
      <c r="C61" s="101"/>
      <c r="D61" s="101"/>
      <c r="E61" s="106" t="s">
        <v>55</v>
      </c>
      <c r="F61" s="106"/>
      <c r="G61" s="106"/>
      <c r="H61" s="106"/>
      <c r="I61" s="106"/>
      <c r="J61" s="106"/>
      <c r="K61" s="107">
        <f aca="true" t="shared" si="0" ref="K61:P61">K60</f>
        <v>4827.2</v>
      </c>
      <c r="L61" s="107">
        <f t="shared" si="0"/>
        <v>0</v>
      </c>
      <c r="M61" s="107">
        <f t="shared" si="0"/>
        <v>210</v>
      </c>
      <c r="N61" s="107">
        <f t="shared" si="0"/>
        <v>0</v>
      </c>
      <c r="O61" s="107">
        <f t="shared" si="0"/>
        <v>5037.2</v>
      </c>
      <c r="P61" s="107">
        <f t="shared" si="0"/>
        <v>0</v>
      </c>
      <c r="Q61" s="15"/>
      <c r="R61" s="15"/>
      <c r="S61" s="15"/>
    </row>
    <row r="62" spans="1:19" s="23" customFormat="1" ht="9" customHeight="1">
      <c r="A62" s="2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23" customFormat="1" ht="11.25" customHeight="1">
      <c r="A63" s="35" t="s">
        <v>56</v>
      </c>
      <c r="B63" s="108" t="s">
        <v>57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5"/>
      <c r="Q63" s="15"/>
      <c r="R63" s="15"/>
      <c r="S63" s="15"/>
    </row>
    <row r="64" spans="1:19" s="23" customFormat="1" ht="10.5" customHeight="1">
      <c r="A64" s="2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23" customFormat="1" ht="13.5" customHeight="1">
      <c r="A65" s="105" t="s">
        <v>58</v>
      </c>
      <c r="B65" s="105"/>
      <c r="C65" s="105"/>
      <c r="D65" s="105"/>
      <c r="E65" s="105"/>
      <c r="F65" s="105"/>
      <c r="G65" s="105"/>
      <c r="H65" s="105"/>
      <c r="I65" s="109" t="s">
        <v>59</v>
      </c>
      <c r="J65" s="109"/>
      <c r="K65" s="105" t="s">
        <v>51</v>
      </c>
      <c r="L65" s="105"/>
      <c r="M65" s="105" t="s">
        <v>52</v>
      </c>
      <c r="N65" s="105"/>
      <c r="O65" s="105" t="s">
        <v>53</v>
      </c>
      <c r="P65" s="105"/>
      <c r="Q65" s="15"/>
      <c r="R65" s="15"/>
      <c r="S65" s="15"/>
    </row>
    <row r="66" spans="1:19" s="23" customFormat="1" ht="30.75" customHeight="1">
      <c r="A66" s="105"/>
      <c r="B66" s="105"/>
      <c r="C66" s="105"/>
      <c r="D66" s="105"/>
      <c r="E66" s="105"/>
      <c r="F66" s="105"/>
      <c r="G66" s="105"/>
      <c r="H66" s="105"/>
      <c r="I66" s="109"/>
      <c r="J66" s="109"/>
      <c r="K66" s="105"/>
      <c r="L66" s="105"/>
      <c r="M66" s="105"/>
      <c r="N66" s="105"/>
      <c r="O66" s="105"/>
      <c r="P66" s="105"/>
      <c r="Q66" s="15"/>
      <c r="R66" s="15"/>
      <c r="S66" s="15"/>
    </row>
    <row r="67" spans="1:19" s="23" customFormat="1" ht="14.25" customHeight="1">
      <c r="A67" s="100">
        <v>1</v>
      </c>
      <c r="B67" s="100"/>
      <c r="C67" s="100"/>
      <c r="D67" s="100"/>
      <c r="E67" s="100"/>
      <c r="F67" s="100"/>
      <c r="G67" s="100"/>
      <c r="H67" s="100"/>
      <c r="I67" s="105">
        <v>2</v>
      </c>
      <c r="J67" s="105"/>
      <c r="K67" s="105">
        <v>3</v>
      </c>
      <c r="L67" s="105"/>
      <c r="M67" s="105">
        <v>4</v>
      </c>
      <c r="N67" s="105"/>
      <c r="O67" s="105">
        <v>5</v>
      </c>
      <c r="P67" s="105"/>
      <c r="Q67" s="15"/>
      <c r="R67" s="15"/>
      <c r="S67" s="15"/>
    </row>
    <row r="68" spans="1:19" s="23" customFormat="1" ht="17.25" customHeight="1">
      <c r="A68" s="110" t="s">
        <v>60</v>
      </c>
      <c r="B68" s="110"/>
      <c r="C68" s="110"/>
      <c r="D68" s="110"/>
      <c r="E68" s="110"/>
      <c r="F68" s="110"/>
      <c r="G68" s="110"/>
      <c r="H68" s="110"/>
      <c r="I68" s="105"/>
      <c r="J68" s="105"/>
      <c r="K68" s="105"/>
      <c r="L68" s="105"/>
      <c r="M68" s="105"/>
      <c r="N68" s="105"/>
      <c r="O68" s="105"/>
      <c r="P68" s="105"/>
      <c r="Q68" s="15"/>
      <c r="R68" s="15"/>
      <c r="S68" s="15"/>
    </row>
    <row r="69" spans="1:19" s="23" customFormat="1" ht="18.75" customHeight="1">
      <c r="A69" s="110" t="s">
        <v>61</v>
      </c>
      <c r="B69" s="110"/>
      <c r="C69" s="110"/>
      <c r="D69" s="110"/>
      <c r="E69" s="110"/>
      <c r="F69" s="110"/>
      <c r="G69" s="110"/>
      <c r="H69" s="110"/>
      <c r="I69" s="105"/>
      <c r="J69" s="105"/>
      <c r="K69" s="105"/>
      <c r="L69" s="105"/>
      <c r="M69" s="105"/>
      <c r="N69" s="105"/>
      <c r="O69" s="105"/>
      <c r="P69" s="105"/>
      <c r="Q69" s="15"/>
      <c r="R69" s="15"/>
      <c r="S69" s="15"/>
    </row>
    <row r="70" spans="1:19" s="23" customFormat="1" ht="12" customHeight="1" hidden="1">
      <c r="A70" s="110" t="s">
        <v>62</v>
      </c>
      <c r="B70" s="110"/>
      <c r="C70" s="110"/>
      <c r="D70" s="110"/>
      <c r="E70" s="110"/>
      <c r="F70" s="110"/>
      <c r="G70" s="110"/>
      <c r="H70" s="110"/>
      <c r="I70" s="105"/>
      <c r="J70" s="105"/>
      <c r="K70" s="105"/>
      <c r="L70" s="105"/>
      <c r="M70" s="105"/>
      <c r="N70" s="105"/>
      <c r="O70" s="105"/>
      <c r="P70" s="105"/>
      <c r="Q70" s="15"/>
      <c r="R70" s="15"/>
      <c r="S70" s="15"/>
    </row>
    <row r="71" spans="1:19" s="23" customFormat="1" ht="15.75" customHeight="1">
      <c r="A71" s="110" t="s">
        <v>63</v>
      </c>
      <c r="B71" s="110"/>
      <c r="C71" s="110"/>
      <c r="D71" s="110"/>
      <c r="E71" s="110"/>
      <c r="F71" s="110"/>
      <c r="G71" s="110"/>
      <c r="H71" s="110"/>
      <c r="I71" s="105"/>
      <c r="J71" s="105"/>
      <c r="K71" s="105"/>
      <c r="L71" s="105"/>
      <c r="M71" s="105"/>
      <c r="N71" s="105"/>
      <c r="O71" s="105"/>
      <c r="P71" s="105"/>
      <c r="Q71" s="15"/>
      <c r="R71" s="15"/>
      <c r="S71" s="15"/>
    </row>
    <row r="72" spans="1:19" s="23" customFormat="1" ht="18.75" hidden="1">
      <c r="A72" s="111" t="s">
        <v>55</v>
      </c>
      <c r="B72" s="111"/>
      <c r="C72" s="111"/>
      <c r="D72" s="111"/>
      <c r="E72" s="111"/>
      <c r="F72" s="111"/>
      <c r="G72" s="111"/>
      <c r="H72" s="111"/>
      <c r="I72" s="107"/>
      <c r="J72" s="107"/>
      <c r="K72" s="107"/>
      <c r="L72" s="107"/>
      <c r="M72" s="107"/>
      <c r="N72" s="107"/>
      <c r="O72" s="107"/>
      <c r="P72" s="107"/>
      <c r="Q72" s="15"/>
      <c r="R72" s="15"/>
      <c r="S72" s="15"/>
    </row>
    <row r="73" spans="1:19" s="23" customFormat="1" ht="12.75" customHeight="1">
      <c r="A73" s="33"/>
      <c r="B73" s="33"/>
      <c r="C73" s="33"/>
      <c r="D73" s="3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15"/>
      <c r="R73" s="15"/>
      <c r="S73" s="15"/>
    </row>
    <row r="74" spans="1:19" s="23" customFormat="1" ht="12.75" customHeight="1">
      <c r="A74" s="48" t="s">
        <v>64</v>
      </c>
      <c r="B74" s="112" t="s">
        <v>65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5"/>
      <c r="R74" s="15"/>
      <c r="S74" s="15"/>
    </row>
    <row r="75" spans="1:19" s="23" customFormat="1" ht="12.75" customHeight="1">
      <c r="A75" s="2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23" customFormat="1" ht="30.75" customHeight="1">
      <c r="A76" s="113" t="s">
        <v>43</v>
      </c>
      <c r="B76" s="105" t="s">
        <v>59</v>
      </c>
      <c r="C76" s="105" t="s">
        <v>66</v>
      </c>
      <c r="D76" s="105"/>
      <c r="E76" s="105" t="s">
        <v>67</v>
      </c>
      <c r="F76" s="105"/>
      <c r="G76" s="105"/>
      <c r="H76" s="105" t="s">
        <v>68</v>
      </c>
      <c r="I76" s="105"/>
      <c r="J76" s="105"/>
      <c r="K76" s="100" t="s">
        <v>69</v>
      </c>
      <c r="L76" s="100"/>
      <c r="M76" s="100"/>
      <c r="N76" s="100"/>
      <c r="O76" s="100"/>
      <c r="P76" s="100"/>
      <c r="Q76" s="15"/>
      <c r="R76" s="15"/>
      <c r="S76" s="15"/>
    </row>
    <row r="77" spans="1:19" s="23" customFormat="1" ht="15" customHeight="1">
      <c r="A77" s="113"/>
      <c r="B77" s="105"/>
      <c r="C77" s="105"/>
      <c r="D77" s="105"/>
      <c r="E77" s="105"/>
      <c r="F77" s="105"/>
      <c r="G77" s="105"/>
      <c r="H77" s="105"/>
      <c r="I77" s="105"/>
      <c r="J77" s="105"/>
      <c r="K77" s="100"/>
      <c r="L77" s="100"/>
      <c r="M77" s="100"/>
      <c r="N77" s="100"/>
      <c r="O77" s="100"/>
      <c r="P77" s="100"/>
      <c r="Q77" s="15"/>
      <c r="R77" s="15"/>
      <c r="S77" s="15"/>
    </row>
    <row r="78" spans="1:19" s="23" customFormat="1" ht="15" customHeight="1">
      <c r="A78" s="78">
        <v>1</v>
      </c>
      <c r="B78" s="79">
        <v>2</v>
      </c>
      <c r="C78" s="114">
        <v>3</v>
      </c>
      <c r="D78" s="114"/>
      <c r="E78" s="114">
        <v>4</v>
      </c>
      <c r="F78" s="114"/>
      <c r="G78" s="114"/>
      <c r="H78" s="114">
        <v>5</v>
      </c>
      <c r="I78" s="114"/>
      <c r="J78" s="114"/>
      <c r="K78" s="114">
        <v>6</v>
      </c>
      <c r="L78" s="114"/>
      <c r="M78" s="114"/>
      <c r="N78" s="114"/>
      <c r="O78" s="114"/>
      <c r="P78" s="114"/>
      <c r="Q78" s="15"/>
      <c r="R78" s="15"/>
      <c r="S78" s="15"/>
    </row>
    <row r="79" spans="1:19" s="23" customFormat="1" ht="20.25" customHeight="1">
      <c r="A79" s="49"/>
      <c r="B79" s="39">
        <v>2414090</v>
      </c>
      <c r="C79" s="117" t="s">
        <v>54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9"/>
      <c r="Q79" s="15"/>
      <c r="R79" s="15"/>
      <c r="S79" s="15"/>
    </row>
    <row r="80" spans="1:19" s="23" customFormat="1" ht="21.75" customHeight="1">
      <c r="A80" s="50">
        <v>1</v>
      </c>
      <c r="B80" s="51"/>
      <c r="C80" s="115" t="s">
        <v>70</v>
      </c>
      <c r="D80" s="115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5"/>
      <c r="R80" s="15"/>
      <c r="S80" s="15"/>
    </row>
    <row r="81" spans="1:19" s="23" customFormat="1" ht="42" customHeight="1">
      <c r="A81" s="52" t="s">
        <v>71</v>
      </c>
      <c r="B81" s="53"/>
      <c r="C81" s="105" t="s">
        <v>72</v>
      </c>
      <c r="D81" s="105"/>
      <c r="E81" s="105" t="s">
        <v>73</v>
      </c>
      <c r="F81" s="105"/>
      <c r="G81" s="105"/>
      <c r="H81" s="105" t="s">
        <v>74</v>
      </c>
      <c r="I81" s="105"/>
      <c r="J81" s="105"/>
      <c r="K81" s="109">
        <v>1</v>
      </c>
      <c r="L81" s="109"/>
      <c r="M81" s="109"/>
      <c r="N81" s="109"/>
      <c r="O81" s="109"/>
      <c r="P81" s="109"/>
      <c r="Q81" s="15"/>
      <c r="R81" s="15"/>
      <c r="S81" s="15"/>
    </row>
    <row r="82" spans="1:19" s="23" customFormat="1" ht="38.25" customHeight="1">
      <c r="A82" s="52" t="s">
        <v>75</v>
      </c>
      <c r="B82" s="53"/>
      <c r="C82" s="120" t="s">
        <v>76</v>
      </c>
      <c r="D82" s="120"/>
      <c r="E82" s="105" t="s">
        <v>73</v>
      </c>
      <c r="F82" s="105"/>
      <c r="G82" s="105"/>
      <c r="H82" s="105"/>
      <c r="I82" s="105"/>
      <c r="J82" s="105"/>
      <c r="K82" s="109">
        <v>1</v>
      </c>
      <c r="L82" s="109"/>
      <c r="M82" s="109"/>
      <c r="N82" s="109"/>
      <c r="O82" s="109"/>
      <c r="P82" s="109"/>
      <c r="Q82" s="15"/>
      <c r="R82" s="15"/>
      <c r="S82" s="15"/>
    </row>
    <row r="83" spans="1:19" s="23" customFormat="1" ht="44.25" customHeight="1">
      <c r="A83" s="52" t="s">
        <v>77</v>
      </c>
      <c r="B83" s="53"/>
      <c r="C83" s="120" t="s">
        <v>78</v>
      </c>
      <c r="D83" s="120"/>
      <c r="E83" s="105" t="s">
        <v>73</v>
      </c>
      <c r="F83" s="105"/>
      <c r="G83" s="105"/>
      <c r="H83" s="105" t="s">
        <v>79</v>
      </c>
      <c r="I83" s="105"/>
      <c r="J83" s="105"/>
      <c r="K83" s="109">
        <v>29</v>
      </c>
      <c r="L83" s="109"/>
      <c r="M83" s="109"/>
      <c r="N83" s="109"/>
      <c r="O83" s="109"/>
      <c r="P83" s="109"/>
      <c r="Q83" s="15"/>
      <c r="R83" s="15"/>
      <c r="S83" s="15"/>
    </row>
    <row r="84" spans="1:19" s="23" customFormat="1" ht="57" customHeight="1">
      <c r="A84" s="52" t="s">
        <v>80</v>
      </c>
      <c r="B84" s="53"/>
      <c r="C84" s="120" t="s">
        <v>81</v>
      </c>
      <c r="D84" s="120"/>
      <c r="E84" s="105" t="s">
        <v>73</v>
      </c>
      <c r="F84" s="105"/>
      <c r="G84" s="105"/>
      <c r="H84" s="105" t="s">
        <v>79</v>
      </c>
      <c r="I84" s="105"/>
      <c r="J84" s="105"/>
      <c r="K84" s="109">
        <v>22</v>
      </c>
      <c r="L84" s="109"/>
      <c r="M84" s="109"/>
      <c r="N84" s="109"/>
      <c r="O84" s="109"/>
      <c r="P84" s="109"/>
      <c r="Q84" s="15"/>
      <c r="R84" s="15"/>
      <c r="S84" s="15"/>
    </row>
    <row r="85" spans="1:19" s="23" customFormat="1" ht="54" customHeight="1">
      <c r="A85" s="52"/>
      <c r="B85" s="53"/>
      <c r="C85" s="120" t="s">
        <v>82</v>
      </c>
      <c r="D85" s="120"/>
      <c r="E85" s="105" t="s">
        <v>73</v>
      </c>
      <c r="F85" s="105"/>
      <c r="G85" s="105"/>
      <c r="H85" s="105" t="s">
        <v>79</v>
      </c>
      <c r="I85" s="105"/>
      <c r="J85" s="105"/>
      <c r="K85" s="109">
        <v>7</v>
      </c>
      <c r="L85" s="109"/>
      <c r="M85" s="109"/>
      <c r="N85" s="109"/>
      <c r="O85" s="109"/>
      <c r="P85" s="109"/>
      <c r="Q85" s="15"/>
      <c r="R85" s="15"/>
      <c r="S85" s="15"/>
    </row>
    <row r="86" spans="1:19" s="23" customFormat="1" ht="39.75" customHeight="1">
      <c r="A86" s="52" t="s">
        <v>83</v>
      </c>
      <c r="B86" s="53"/>
      <c r="C86" s="120" t="s">
        <v>84</v>
      </c>
      <c r="D86" s="120"/>
      <c r="E86" s="105" t="s">
        <v>73</v>
      </c>
      <c r="F86" s="105"/>
      <c r="G86" s="105"/>
      <c r="H86" s="105" t="s">
        <v>85</v>
      </c>
      <c r="I86" s="105"/>
      <c r="J86" s="105"/>
      <c r="K86" s="109">
        <f>K87+K88+K89+K90</f>
        <v>77</v>
      </c>
      <c r="L86" s="109"/>
      <c r="M86" s="109"/>
      <c r="N86" s="109"/>
      <c r="O86" s="109"/>
      <c r="P86" s="109"/>
      <c r="Q86" s="15"/>
      <c r="R86" s="15"/>
      <c r="S86" s="15"/>
    </row>
    <row r="87" spans="1:19" s="23" customFormat="1" ht="66.75" customHeight="1">
      <c r="A87" s="52" t="s">
        <v>86</v>
      </c>
      <c r="B87" s="53"/>
      <c r="C87" s="120" t="s">
        <v>87</v>
      </c>
      <c r="D87" s="120"/>
      <c r="E87" s="121" t="s">
        <v>73</v>
      </c>
      <c r="F87" s="121"/>
      <c r="G87" s="121"/>
      <c r="H87" s="105" t="s">
        <v>85</v>
      </c>
      <c r="I87" s="105"/>
      <c r="J87" s="105"/>
      <c r="K87" s="109">
        <v>9</v>
      </c>
      <c r="L87" s="109"/>
      <c r="M87" s="109"/>
      <c r="N87" s="109"/>
      <c r="O87" s="109"/>
      <c r="P87" s="109"/>
      <c r="Q87" s="15"/>
      <c r="R87" s="15"/>
      <c r="S87" s="15"/>
    </row>
    <row r="88" spans="1:19" s="23" customFormat="1" ht="69.75" customHeight="1">
      <c r="A88" s="52" t="s">
        <v>88</v>
      </c>
      <c r="B88" s="53"/>
      <c r="C88" s="120" t="s">
        <v>89</v>
      </c>
      <c r="D88" s="120"/>
      <c r="E88" s="121" t="s">
        <v>73</v>
      </c>
      <c r="F88" s="121"/>
      <c r="G88" s="121"/>
      <c r="H88" s="105" t="s">
        <v>85</v>
      </c>
      <c r="I88" s="105"/>
      <c r="J88" s="105"/>
      <c r="K88" s="109">
        <v>55.5</v>
      </c>
      <c r="L88" s="109"/>
      <c r="M88" s="109"/>
      <c r="N88" s="109"/>
      <c r="O88" s="109"/>
      <c r="P88" s="109"/>
      <c r="Q88" s="15"/>
      <c r="R88" s="15"/>
      <c r="S88" s="15"/>
    </row>
    <row r="89" spans="1:19" s="23" customFormat="1" ht="47.25" customHeight="1">
      <c r="A89" s="52" t="s">
        <v>90</v>
      </c>
      <c r="B89" s="53"/>
      <c r="C89" s="120" t="s">
        <v>91</v>
      </c>
      <c r="D89" s="120"/>
      <c r="E89" s="121" t="s">
        <v>73</v>
      </c>
      <c r="F89" s="121"/>
      <c r="G89" s="121"/>
      <c r="H89" s="105" t="s">
        <v>85</v>
      </c>
      <c r="I89" s="105"/>
      <c r="J89" s="105"/>
      <c r="K89" s="109">
        <v>11.5</v>
      </c>
      <c r="L89" s="109"/>
      <c r="M89" s="109"/>
      <c r="N89" s="109"/>
      <c r="O89" s="109"/>
      <c r="P89" s="109"/>
      <c r="Q89" s="15"/>
      <c r="R89" s="15"/>
      <c r="S89" s="15"/>
    </row>
    <row r="90" spans="1:19" s="23" customFormat="1" ht="61.5" customHeight="1">
      <c r="A90" s="52" t="s">
        <v>92</v>
      </c>
      <c r="B90" s="53"/>
      <c r="C90" s="120" t="s">
        <v>93</v>
      </c>
      <c r="D90" s="120"/>
      <c r="E90" s="121" t="s">
        <v>73</v>
      </c>
      <c r="F90" s="121"/>
      <c r="G90" s="121"/>
      <c r="H90" s="105" t="s">
        <v>85</v>
      </c>
      <c r="I90" s="105"/>
      <c r="J90" s="105"/>
      <c r="K90" s="109">
        <v>1</v>
      </c>
      <c r="L90" s="109"/>
      <c r="M90" s="109"/>
      <c r="N90" s="109"/>
      <c r="O90" s="109"/>
      <c r="P90" s="109"/>
      <c r="Q90" s="15"/>
      <c r="R90" s="15"/>
      <c r="S90" s="15"/>
    </row>
    <row r="91" spans="1:19" s="23" customFormat="1" ht="166.5" customHeight="1">
      <c r="A91" s="52" t="s">
        <v>94</v>
      </c>
      <c r="B91" s="53"/>
      <c r="C91" s="120" t="s">
        <v>95</v>
      </c>
      <c r="D91" s="120"/>
      <c r="E91" s="121" t="s">
        <v>96</v>
      </c>
      <c r="F91" s="121"/>
      <c r="G91" s="121"/>
      <c r="H91" s="105" t="s">
        <v>97</v>
      </c>
      <c r="I91" s="105"/>
      <c r="J91" s="105"/>
      <c r="K91" s="122">
        <f>E27</f>
        <v>5037.2</v>
      </c>
      <c r="L91" s="122"/>
      <c r="M91" s="122"/>
      <c r="N91" s="122"/>
      <c r="O91" s="122"/>
      <c r="P91" s="122"/>
      <c r="Q91" s="15"/>
      <c r="R91" s="15"/>
      <c r="S91" s="15"/>
    </row>
    <row r="92" spans="1:19" s="23" customFormat="1" ht="24" customHeight="1">
      <c r="A92" s="54">
        <v>2</v>
      </c>
      <c r="B92" s="55"/>
      <c r="C92" s="123" t="s">
        <v>98</v>
      </c>
      <c r="D92" s="12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5"/>
      <c r="R92" s="15"/>
      <c r="S92" s="15"/>
    </row>
    <row r="93" spans="1:19" s="23" customFormat="1" ht="84" customHeight="1">
      <c r="A93" s="52" t="s">
        <v>99</v>
      </c>
      <c r="B93" s="56"/>
      <c r="C93" s="124" t="s">
        <v>100</v>
      </c>
      <c r="D93" s="124"/>
      <c r="E93" s="105" t="s">
        <v>101</v>
      </c>
      <c r="F93" s="105"/>
      <c r="G93" s="105"/>
      <c r="H93" s="105" t="s">
        <v>102</v>
      </c>
      <c r="I93" s="105"/>
      <c r="J93" s="105"/>
      <c r="K93" s="125">
        <v>141173</v>
      </c>
      <c r="L93" s="125"/>
      <c r="M93" s="125"/>
      <c r="N93" s="125"/>
      <c r="O93" s="125"/>
      <c r="P93" s="125"/>
      <c r="Q93" s="15"/>
      <c r="R93" s="15"/>
      <c r="S93" s="15"/>
    </row>
    <row r="94" spans="1:19" s="23" customFormat="1" ht="59.25" customHeight="1">
      <c r="A94" s="57" t="s">
        <v>103</v>
      </c>
      <c r="B94" s="56"/>
      <c r="C94" s="124" t="s">
        <v>104</v>
      </c>
      <c r="D94" s="124"/>
      <c r="E94" s="105" t="s">
        <v>101</v>
      </c>
      <c r="F94" s="105"/>
      <c r="G94" s="105"/>
      <c r="H94" s="105" t="s">
        <v>102</v>
      </c>
      <c r="I94" s="105"/>
      <c r="J94" s="105"/>
      <c r="K94" s="126">
        <v>0</v>
      </c>
      <c r="L94" s="126"/>
      <c r="M94" s="126"/>
      <c r="N94" s="126"/>
      <c r="O94" s="126"/>
      <c r="P94" s="126"/>
      <c r="Q94" s="15"/>
      <c r="R94" s="15"/>
      <c r="S94" s="15"/>
    </row>
    <row r="95" spans="1:19" s="23" customFormat="1" ht="36.75" customHeight="1">
      <c r="A95" s="57" t="s">
        <v>105</v>
      </c>
      <c r="B95" s="56"/>
      <c r="C95" s="124" t="s">
        <v>106</v>
      </c>
      <c r="D95" s="124"/>
      <c r="E95" s="105" t="s">
        <v>101</v>
      </c>
      <c r="F95" s="105"/>
      <c r="G95" s="105"/>
      <c r="H95" s="105" t="s">
        <v>102</v>
      </c>
      <c r="I95" s="105"/>
      <c r="J95" s="105"/>
      <c r="K95" s="125">
        <v>141173</v>
      </c>
      <c r="L95" s="125"/>
      <c r="M95" s="125"/>
      <c r="N95" s="125"/>
      <c r="O95" s="125"/>
      <c r="P95" s="125"/>
      <c r="Q95" s="15"/>
      <c r="R95" s="15"/>
      <c r="S95" s="15"/>
    </row>
    <row r="96" spans="1:19" s="23" customFormat="1" ht="84.75" customHeight="1">
      <c r="A96" s="57" t="s">
        <v>107</v>
      </c>
      <c r="B96" s="56"/>
      <c r="C96" s="124" t="s">
        <v>108</v>
      </c>
      <c r="D96" s="124"/>
      <c r="E96" s="105" t="s">
        <v>73</v>
      </c>
      <c r="F96" s="105"/>
      <c r="G96" s="105"/>
      <c r="H96" s="105" t="s">
        <v>102</v>
      </c>
      <c r="I96" s="105"/>
      <c r="J96" s="105"/>
      <c r="K96" s="125">
        <v>402</v>
      </c>
      <c r="L96" s="125"/>
      <c r="M96" s="125"/>
      <c r="N96" s="125"/>
      <c r="O96" s="125"/>
      <c r="P96" s="125"/>
      <c r="Q96" s="15"/>
      <c r="R96" s="15"/>
      <c r="S96" s="15"/>
    </row>
    <row r="97" spans="1:19" s="23" customFormat="1" ht="63" customHeight="1">
      <c r="A97" s="57" t="s">
        <v>109</v>
      </c>
      <c r="B97" s="53"/>
      <c r="C97" s="120" t="s">
        <v>110</v>
      </c>
      <c r="D97" s="120"/>
      <c r="E97" s="105" t="s">
        <v>96</v>
      </c>
      <c r="F97" s="105"/>
      <c r="G97" s="105"/>
      <c r="H97" s="105" t="s">
        <v>97</v>
      </c>
      <c r="I97" s="105"/>
      <c r="J97" s="105"/>
      <c r="K97" s="127">
        <v>210</v>
      </c>
      <c r="L97" s="127"/>
      <c r="M97" s="127"/>
      <c r="N97" s="127"/>
      <c r="O97" s="127"/>
      <c r="P97" s="127"/>
      <c r="Q97" s="15"/>
      <c r="R97" s="15"/>
      <c r="S97" s="15"/>
    </row>
    <row r="98" spans="1:19" s="23" customFormat="1" ht="54.75" customHeight="1">
      <c r="A98" s="57" t="s">
        <v>111</v>
      </c>
      <c r="B98" s="53"/>
      <c r="C98" s="120" t="s">
        <v>112</v>
      </c>
      <c r="D98" s="120"/>
      <c r="E98" s="105" t="s">
        <v>96</v>
      </c>
      <c r="F98" s="105"/>
      <c r="G98" s="105"/>
      <c r="H98" s="105" t="s">
        <v>102</v>
      </c>
      <c r="I98" s="105"/>
      <c r="J98" s="105"/>
      <c r="K98" s="128">
        <v>0</v>
      </c>
      <c r="L98" s="128"/>
      <c r="M98" s="128"/>
      <c r="N98" s="128"/>
      <c r="O98" s="128"/>
      <c r="P98" s="128"/>
      <c r="Q98" s="15"/>
      <c r="R98" s="15"/>
      <c r="S98" s="15"/>
    </row>
    <row r="99" spans="1:19" s="23" customFormat="1" ht="51" customHeight="1">
      <c r="A99" s="57" t="s">
        <v>113</v>
      </c>
      <c r="B99" s="53"/>
      <c r="C99" s="120" t="s">
        <v>114</v>
      </c>
      <c r="D99" s="120"/>
      <c r="E99" s="105" t="s">
        <v>115</v>
      </c>
      <c r="F99" s="105"/>
      <c r="G99" s="105"/>
      <c r="H99" s="105" t="s">
        <v>102</v>
      </c>
      <c r="I99" s="105"/>
      <c r="J99" s="105"/>
      <c r="K99" s="128">
        <v>0</v>
      </c>
      <c r="L99" s="128"/>
      <c r="M99" s="128"/>
      <c r="N99" s="128"/>
      <c r="O99" s="128"/>
      <c r="P99" s="128"/>
      <c r="Q99" s="15"/>
      <c r="R99" s="15"/>
      <c r="S99" s="15"/>
    </row>
    <row r="100" spans="1:19" s="23" customFormat="1" ht="21" customHeight="1">
      <c r="A100" s="54">
        <v>3</v>
      </c>
      <c r="B100" s="58"/>
      <c r="C100" s="123" t="s">
        <v>116</v>
      </c>
      <c r="D100" s="123"/>
      <c r="E100" s="109"/>
      <c r="F100" s="109"/>
      <c r="G100" s="109"/>
      <c r="H100" s="109"/>
      <c r="I100" s="109"/>
      <c r="J100" s="109"/>
      <c r="K100" s="127"/>
      <c r="L100" s="127"/>
      <c r="M100" s="127"/>
      <c r="N100" s="127"/>
      <c r="O100" s="127"/>
      <c r="P100" s="127"/>
      <c r="Q100" s="15"/>
      <c r="R100" s="15"/>
      <c r="S100" s="15"/>
    </row>
    <row r="101" spans="1:19" s="23" customFormat="1" ht="82.5" customHeight="1">
      <c r="A101" s="52" t="s">
        <v>117</v>
      </c>
      <c r="B101" s="53"/>
      <c r="C101" s="120" t="s">
        <v>118</v>
      </c>
      <c r="D101" s="120"/>
      <c r="E101" s="105" t="s">
        <v>119</v>
      </c>
      <c r="F101" s="105"/>
      <c r="G101" s="105"/>
      <c r="H101" s="105" t="s">
        <v>120</v>
      </c>
      <c r="I101" s="105"/>
      <c r="J101" s="105"/>
      <c r="K101" s="128">
        <v>0</v>
      </c>
      <c r="L101" s="128"/>
      <c r="M101" s="128"/>
      <c r="N101" s="128"/>
      <c r="O101" s="128"/>
      <c r="P101" s="128"/>
      <c r="Q101" s="15"/>
      <c r="R101" s="15"/>
      <c r="S101" s="15"/>
    </row>
    <row r="102" spans="1:19" s="23" customFormat="1" ht="57.75" customHeight="1">
      <c r="A102" s="52" t="s">
        <v>121</v>
      </c>
      <c r="B102" s="53"/>
      <c r="C102" s="120" t="s">
        <v>122</v>
      </c>
      <c r="D102" s="120"/>
      <c r="E102" s="105" t="s">
        <v>119</v>
      </c>
      <c r="F102" s="105"/>
      <c r="G102" s="105"/>
      <c r="H102" s="105" t="s">
        <v>123</v>
      </c>
      <c r="I102" s="105"/>
      <c r="J102" s="105"/>
      <c r="K102" s="127">
        <f>K91/K93*1000</f>
        <v>35.681043825660716</v>
      </c>
      <c r="L102" s="127"/>
      <c r="M102" s="127"/>
      <c r="N102" s="127"/>
      <c r="O102" s="127"/>
      <c r="P102" s="127"/>
      <c r="Q102" s="15"/>
      <c r="R102" s="15"/>
      <c r="S102" s="15"/>
    </row>
    <row r="103" spans="1:19" ht="61.5" customHeight="1">
      <c r="A103" s="52" t="s">
        <v>124</v>
      </c>
      <c r="B103" s="53"/>
      <c r="C103" s="120" t="s">
        <v>125</v>
      </c>
      <c r="D103" s="120"/>
      <c r="E103" s="105" t="s">
        <v>119</v>
      </c>
      <c r="F103" s="105"/>
      <c r="G103" s="105"/>
      <c r="H103" s="105" t="s">
        <v>126</v>
      </c>
      <c r="I103" s="105"/>
      <c r="J103" s="105"/>
      <c r="K103" s="129">
        <f>K91/K96*1000</f>
        <v>12530.348258706468</v>
      </c>
      <c r="L103" s="129"/>
      <c r="M103" s="129"/>
      <c r="N103" s="129"/>
      <c r="O103" s="129"/>
      <c r="P103" s="129"/>
      <c r="Q103" s="15"/>
      <c r="R103" s="2"/>
      <c r="S103" s="2"/>
    </row>
    <row r="104" spans="1:19" ht="21.75" customHeight="1">
      <c r="A104" s="54">
        <v>4</v>
      </c>
      <c r="B104" s="55"/>
      <c r="C104" s="123" t="s">
        <v>127</v>
      </c>
      <c r="D104" s="12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5"/>
      <c r="R104" s="2"/>
      <c r="S104" s="2"/>
    </row>
    <row r="105" spans="1:19" ht="142.5" customHeight="1">
      <c r="A105" s="52" t="s">
        <v>128</v>
      </c>
      <c r="B105" s="53"/>
      <c r="C105" s="120" t="s">
        <v>129</v>
      </c>
      <c r="D105" s="120"/>
      <c r="E105" s="105" t="s">
        <v>130</v>
      </c>
      <c r="F105" s="105"/>
      <c r="G105" s="105"/>
      <c r="H105" s="105" t="s">
        <v>131</v>
      </c>
      <c r="I105" s="105"/>
      <c r="J105" s="105"/>
      <c r="K105" s="129">
        <v>0</v>
      </c>
      <c r="L105" s="129"/>
      <c r="M105" s="129"/>
      <c r="N105" s="129"/>
      <c r="O105" s="129"/>
      <c r="P105" s="129"/>
      <c r="Q105" s="15"/>
      <c r="R105" s="2"/>
      <c r="S105" s="2"/>
    </row>
    <row r="106" spans="1:19" s="63" customFormat="1" ht="17.25" customHeight="1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2"/>
      <c r="R106" s="62"/>
      <c r="S106" s="62"/>
    </row>
    <row r="107" spans="1:19" s="63" customFormat="1" ht="21.75" customHeight="1">
      <c r="A107" s="59" t="s">
        <v>132</v>
      </c>
      <c r="B107" s="130" t="s">
        <v>133</v>
      </c>
      <c r="C107" s="130"/>
      <c r="D107" s="130"/>
      <c r="E107" s="130"/>
      <c r="F107" s="130"/>
      <c r="G107" s="130"/>
      <c r="H107" s="130"/>
      <c r="I107" s="130"/>
      <c r="J107" s="130"/>
      <c r="K107" s="2"/>
      <c r="L107" s="2"/>
      <c r="M107" s="2"/>
      <c r="N107" s="2"/>
      <c r="O107" s="2"/>
      <c r="P107" s="2"/>
      <c r="Q107" s="2"/>
      <c r="R107" s="62"/>
      <c r="S107" s="62"/>
    </row>
    <row r="108" spans="1:19" s="63" customFormat="1" ht="12.75" customHeight="1">
      <c r="A108" s="5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 t="s">
        <v>49</v>
      </c>
      <c r="R108" s="66"/>
      <c r="S108" s="66"/>
    </row>
    <row r="109" spans="1:19" s="63" customFormat="1" ht="39" customHeight="1">
      <c r="A109" s="131" t="s">
        <v>134</v>
      </c>
      <c r="B109" s="132" t="s">
        <v>135</v>
      </c>
      <c r="C109" s="132"/>
      <c r="D109" s="132" t="s">
        <v>59</v>
      </c>
      <c r="E109" s="132" t="s">
        <v>136</v>
      </c>
      <c r="F109" s="132"/>
      <c r="G109" s="132"/>
      <c r="H109" s="132" t="s">
        <v>137</v>
      </c>
      <c r="I109" s="132"/>
      <c r="J109" s="132"/>
      <c r="K109" s="132" t="s">
        <v>138</v>
      </c>
      <c r="L109" s="132"/>
      <c r="M109" s="132"/>
      <c r="N109" s="132" t="s">
        <v>139</v>
      </c>
      <c r="O109" s="132"/>
      <c r="P109" s="132"/>
      <c r="Q109" s="132"/>
      <c r="R109" s="66"/>
      <c r="S109" s="66"/>
    </row>
    <row r="110" spans="1:19" s="63" customFormat="1" ht="33" customHeight="1">
      <c r="A110" s="131"/>
      <c r="B110" s="132"/>
      <c r="C110" s="132"/>
      <c r="D110" s="132"/>
      <c r="E110" s="61" t="s">
        <v>51</v>
      </c>
      <c r="F110" s="61" t="s">
        <v>52</v>
      </c>
      <c r="G110" s="61" t="s">
        <v>53</v>
      </c>
      <c r="H110" s="61" t="s">
        <v>51</v>
      </c>
      <c r="I110" s="61" t="s">
        <v>52</v>
      </c>
      <c r="J110" s="61" t="s">
        <v>53</v>
      </c>
      <c r="K110" s="61" t="s">
        <v>51</v>
      </c>
      <c r="L110" s="61" t="s">
        <v>52</v>
      </c>
      <c r="M110" s="61" t="s">
        <v>53</v>
      </c>
      <c r="N110" s="132"/>
      <c r="O110" s="132"/>
      <c r="P110" s="132"/>
      <c r="Q110" s="132"/>
      <c r="R110" s="66"/>
      <c r="S110" s="66"/>
    </row>
    <row r="111" spans="1:19" s="63" customFormat="1" ht="12" customHeight="1">
      <c r="A111" s="64">
        <v>1</v>
      </c>
      <c r="B111" s="132">
        <v>2</v>
      </c>
      <c r="C111" s="132"/>
      <c r="D111" s="61">
        <v>3</v>
      </c>
      <c r="E111" s="65">
        <v>4</v>
      </c>
      <c r="F111" s="65">
        <v>5</v>
      </c>
      <c r="G111" s="65">
        <v>6</v>
      </c>
      <c r="H111" s="65">
        <v>7</v>
      </c>
      <c r="I111" s="65">
        <v>8</v>
      </c>
      <c r="J111" s="65">
        <v>9</v>
      </c>
      <c r="K111" s="65">
        <v>10</v>
      </c>
      <c r="L111" s="65">
        <v>11</v>
      </c>
      <c r="M111" s="65">
        <v>12</v>
      </c>
      <c r="N111" s="133">
        <v>13</v>
      </c>
      <c r="O111" s="133"/>
      <c r="P111" s="133"/>
      <c r="Q111" s="133"/>
      <c r="R111" s="66"/>
      <c r="S111" s="66"/>
    </row>
    <row r="112" spans="1:19" s="63" customFormat="1" ht="14.25" customHeight="1">
      <c r="A112" s="64"/>
      <c r="B112" s="134" t="s">
        <v>140</v>
      </c>
      <c r="C112" s="134"/>
      <c r="D112" s="67"/>
      <c r="E112" s="68"/>
      <c r="F112" s="68"/>
      <c r="G112" s="68"/>
      <c r="H112" s="68"/>
      <c r="I112" s="68"/>
      <c r="J112" s="68"/>
      <c r="K112" s="68"/>
      <c r="L112" s="68"/>
      <c r="M112" s="68"/>
      <c r="N112" s="133"/>
      <c r="O112" s="133"/>
      <c r="P112" s="133"/>
      <c r="Q112" s="133"/>
      <c r="R112" s="66"/>
      <c r="S112" s="66"/>
    </row>
    <row r="113" spans="1:19" s="63" customFormat="1" ht="14.25" customHeight="1">
      <c r="A113" s="64"/>
      <c r="B113" s="134" t="s">
        <v>141</v>
      </c>
      <c r="C113" s="134"/>
      <c r="D113" s="67"/>
      <c r="E113" s="68"/>
      <c r="F113" s="69"/>
      <c r="G113" s="68"/>
      <c r="H113" s="68"/>
      <c r="I113" s="69"/>
      <c r="J113" s="68"/>
      <c r="K113" s="68"/>
      <c r="L113" s="69"/>
      <c r="M113" s="68"/>
      <c r="N113" s="133"/>
      <c r="O113" s="133"/>
      <c r="P113" s="133"/>
      <c r="Q113" s="133"/>
      <c r="R113" s="66"/>
      <c r="S113" s="66"/>
    </row>
    <row r="114" spans="1:19" s="63" customFormat="1" ht="15.75" customHeight="1">
      <c r="A114" s="64"/>
      <c r="B114" s="134" t="s">
        <v>142</v>
      </c>
      <c r="C114" s="134"/>
      <c r="D114" s="67"/>
      <c r="E114" s="69" t="s">
        <v>143</v>
      </c>
      <c r="F114" s="69"/>
      <c r="G114" s="68"/>
      <c r="H114" s="69" t="s">
        <v>143</v>
      </c>
      <c r="I114" s="69"/>
      <c r="J114" s="68"/>
      <c r="K114" s="69" t="s">
        <v>143</v>
      </c>
      <c r="L114" s="69"/>
      <c r="M114" s="68"/>
      <c r="N114" s="133"/>
      <c r="O114" s="133"/>
      <c r="P114" s="133"/>
      <c r="Q114" s="133"/>
      <c r="R114" s="66"/>
      <c r="S114" s="66"/>
    </row>
    <row r="115" spans="1:18" s="63" customFormat="1" ht="15" customHeight="1">
      <c r="A115" s="64"/>
      <c r="B115" s="134" t="s">
        <v>63</v>
      </c>
      <c r="C115" s="134"/>
      <c r="D115" s="67"/>
      <c r="E115" s="69"/>
      <c r="F115" s="69"/>
      <c r="G115" s="68"/>
      <c r="H115" s="69"/>
      <c r="I115" s="69"/>
      <c r="J115" s="68"/>
      <c r="K115" s="69"/>
      <c r="L115" s="69"/>
      <c r="M115" s="68"/>
      <c r="N115" s="133"/>
      <c r="O115" s="133"/>
      <c r="P115" s="133"/>
      <c r="Q115" s="133"/>
      <c r="R115" s="66"/>
    </row>
    <row r="116" spans="1:18" ht="12" customHeight="1" hidden="1">
      <c r="A116" s="64"/>
      <c r="B116" s="134" t="s">
        <v>144</v>
      </c>
      <c r="C116" s="134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133"/>
      <c r="O116" s="133"/>
      <c r="P116" s="133"/>
      <c r="Q116" s="133"/>
      <c r="R116" s="2"/>
    </row>
    <row r="117" spans="1:18" ht="12.75" customHeight="1">
      <c r="A117" s="64"/>
      <c r="B117" s="134" t="s">
        <v>63</v>
      </c>
      <c r="C117" s="134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133"/>
      <c r="O117" s="133"/>
      <c r="P117" s="133"/>
      <c r="Q117" s="133"/>
      <c r="R117" s="76"/>
    </row>
    <row r="118" spans="1:18" ht="15" customHeight="1">
      <c r="A118" s="64"/>
      <c r="B118" s="134" t="s">
        <v>145</v>
      </c>
      <c r="C118" s="134"/>
      <c r="D118" s="67"/>
      <c r="E118" s="69"/>
      <c r="F118" s="69"/>
      <c r="G118" s="69"/>
      <c r="H118" s="69"/>
      <c r="I118" s="69"/>
      <c r="J118" s="69"/>
      <c r="K118" s="69"/>
      <c r="L118" s="69"/>
      <c r="M118" s="69"/>
      <c r="N118" s="133"/>
      <c r="O118" s="133"/>
      <c r="P118" s="133"/>
      <c r="Q118" s="133"/>
      <c r="R118" s="77"/>
    </row>
    <row r="119" spans="1:18" ht="15" customHeight="1">
      <c r="A119" s="137"/>
      <c r="B119" s="137"/>
      <c r="C119" s="13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9.75" customHeight="1">
      <c r="A120" s="70"/>
      <c r="B120" s="76" t="s">
        <v>146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2"/>
    </row>
    <row r="121" spans="1:18" ht="15.75">
      <c r="A121" s="70"/>
      <c r="B121" s="77" t="s">
        <v>147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5"/>
    </row>
    <row r="122" spans="1:18" ht="14.25" customHeight="1">
      <c r="A122" s="70"/>
      <c r="B122" s="2" t="s">
        <v>148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73"/>
    </row>
    <row r="123" spans="1:18" ht="8.25" customHeight="1">
      <c r="A123" s="7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73"/>
    </row>
    <row r="124" spans="1:18" ht="16.5" customHeight="1">
      <c r="A124" s="70"/>
      <c r="B124" s="71" t="s">
        <v>155</v>
      </c>
      <c r="C124" s="71"/>
      <c r="D124" s="71"/>
      <c r="E124" s="71"/>
      <c r="F124" s="71"/>
      <c r="G124" s="71"/>
      <c r="H124" s="71"/>
      <c r="I124" s="71"/>
      <c r="J124" s="71"/>
      <c r="K124" s="72"/>
      <c r="L124" s="72"/>
      <c r="M124" s="71"/>
      <c r="N124" s="135" t="s">
        <v>156</v>
      </c>
      <c r="O124" s="135"/>
      <c r="P124" s="135"/>
      <c r="Q124" s="75"/>
      <c r="R124" s="60"/>
    </row>
    <row r="125" spans="1:18" ht="15.75" customHeight="1">
      <c r="A125" s="70"/>
      <c r="B125" s="71" t="s">
        <v>149</v>
      </c>
      <c r="C125" s="2"/>
      <c r="D125" s="2"/>
      <c r="E125" s="2"/>
      <c r="F125" s="2"/>
      <c r="G125" s="2"/>
      <c r="H125" s="2"/>
      <c r="I125" s="2"/>
      <c r="J125" s="2"/>
      <c r="K125" s="136" t="s">
        <v>150</v>
      </c>
      <c r="L125" s="136"/>
      <c r="M125" s="2"/>
      <c r="N125" s="136" t="s">
        <v>151</v>
      </c>
      <c r="O125" s="136"/>
      <c r="P125" s="136"/>
      <c r="Q125" s="73"/>
      <c r="R125" s="75"/>
    </row>
    <row r="126" spans="1:18" ht="15.75">
      <c r="A126" s="7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73"/>
      <c r="O126" s="73"/>
      <c r="P126" s="73"/>
      <c r="Q126" s="73"/>
      <c r="R126" s="73"/>
    </row>
    <row r="127" spans="1:17" s="74" customFormat="1" ht="15.75">
      <c r="A127" s="70"/>
      <c r="B127" s="71" t="s">
        <v>152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60"/>
    </row>
    <row r="128" spans="1:17" ht="15.75">
      <c r="A128" s="70"/>
      <c r="B128" s="71" t="s">
        <v>153</v>
      </c>
      <c r="C128" s="71"/>
      <c r="D128" s="71"/>
      <c r="E128" s="71"/>
      <c r="F128" s="71"/>
      <c r="G128" s="71"/>
      <c r="H128" s="71"/>
      <c r="I128" s="71"/>
      <c r="J128" s="71"/>
      <c r="K128" s="72"/>
      <c r="L128" s="72"/>
      <c r="M128" s="71"/>
      <c r="N128" s="135" t="s">
        <v>154</v>
      </c>
      <c r="O128" s="135"/>
      <c r="P128" s="135"/>
      <c r="Q128" s="75"/>
    </row>
    <row r="129" spans="1:17" ht="15.75">
      <c r="A129" s="70"/>
      <c r="B129" s="2"/>
      <c r="C129" s="2"/>
      <c r="D129" s="2"/>
      <c r="E129" s="2"/>
      <c r="F129" s="2"/>
      <c r="G129" s="2"/>
      <c r="H129" s="2"/>
      <c r="I129" s="2"/>
      <c r="J129" s="2"/>
      <c r="K129" s="136" t="s">
        <v>150</v>
      </c>
      <c r="L129" s="136"/>
      <c r="M129" s="2"/>
      <c r="N129" s="136" t="s">
        <v>151</v>
      </c>
      <c r="O129" s="136"/>
      <c r="P129" s="136"/>
      <c r="Q129" s="73"/>
    </row>
    <row r="130" spans="1:17" ht="12.75">
      <c r="A130" s="74"/>
      <c r="B130" s="74" t="s">
        <v>166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</sheetData>
  <sheetProtection selectLockedCells="1" selectUnlockedCells="1"/>
  <mergeCells count="258">
    <mergeCell ref="N128:P128"/>
    <mergeCell ref="K129:L129"/>
    <mergeCell ref="N129:P129"/>
    <mergeCell ref="A119:C119"/>
    <mergeCell ref="N124:P124"/>
    <mergeCell ref="K125:L125"/>
    <mergeCell ref="N125:P125"/>
    <mergeCell ref="B116:C116"/>
    <mergeCell ref="N116:Q116"/>
    <mergeCell ref="B117:C117"/>
    <mergeCell ref="N117:Q117"/>
    <mergeCell ref="B118:C118"/>
    <mergeCell ref="N118:Q118"/>
    <mergeCell ref="B113:C113"/>
    <mergeCell ref="N113:Q113"/>
    <mergeCell ref="B114:C114"/>
    <mergeCell ref="N114:Q114"/>
    <mergeCell ref="B115:C115"/>
    <mergeCell ref="N115:Q115"/>
    <mergeCell ref="K109:M109"/>
    <mergeCell ref="N109:Q110"/>
    <mergeCell ref="B111:C111"/>
    <mergeCell ref="N111:Q111"/>
    <mergeCell ref="B112:C112"/>
    <mergeCell ref="N112:Q112"/>
    <mergeCell ref="C105:D105"/>
    <mergeCell ref="E105:G105"/>
    <mergeCell ref="H105:J105"/>
    <mergeCell ref="K105:P105"/>
    <mergeCell ref="B107:J107"/>
    <mergeCell ref="A109:A110"/>
    <mergeCell ref="B109:C110"/>
    <mergeCell ref="D109:D110"/>
    <mergeCell ref="E109:G109"/>
    <mergeCell ref="H109:J109"/>
    <mergeCell ref="C103:D103"/>
    <mergeCell ref="E103:G103"/>
    <mergeCell ref="H103:J103"/>
    <mergeCell ref="K103:P103"/>
    <mergeCell ref="C104:D104"/>
    <mergeCell ref="E104:G104"/>
    <mergeCell ref="H104:J104"/>
    <mergeCell ref="K104:P104"/>
    <mergeCell ref="C101:D101"/>
    <mergeCell ref="E101:G101"/>
    <mergeCell ref="H101:J101"/>
    <mergeCell ref="K101:P101"/>
    <mergeCell ref="C102:D102"/>
    <mergeCell ref="E102:G102"/>
    <mergeCell ref="H102:J102"/>
    <mergeCell ref="K102:P102"/>
    <mergeCell ref="C99:D99"/>
    <mergeCell ref="E99:G99"/>
    <mergeCell ref="H99:J99"/>
    <mergeCell ref="K99:P99"/>
    <mergeCell ref="C100:D100"/>
    <mergeCell ref="E100:G100"/>
    <mergeCell ref="H100:J100"/>
    <mergeCell ref="K100:P100"/>
    <mergeCell ref="C97:D97"/>
    <mergeCell ref="E97:G97"/>
    <mergeCell ref="H97:J97"/>
    <mergeCell ref="K97:P97"/>
    <mergeCell ref="C98:D98"/>
    <mergeCell ref="E98:G98"/>
    <mergeCell ref="H98:J98"/>
    <mergeCell ref="K98:P98"/>
    <mergeCell ref="C95:D95"/>
    <mergeCell ref="E95:G95"/>
    <mergeCell ref="H95:J95"/>
    <mergeCell ref="K95:P95"/>
    <mergeCell ref="C96:D96"/>
    <mergeCell ref="E96:G96"/>
    <mergeCell ref="H96:J96"/>
    <mergeCell ref="K96:P96"/>
    <mergeCell ref="C93:D93"/>
    <mergeCell ref="E93:G93"/>
    <mergeCell ref="H93:J93"/>
    <mergeCell ref="K93:P93"/>
    <mergeCell ref="C94:D94"/>
    <mergeCell ref="E94:G94"/>
    <mergeCell ref="H94:J94"/>
    <mergeCell ref="K94:P94"/>
    <mergeCell ref="C91:D91"/>
    <mergeCell ref="E91:G91"/>
    <mergeCell ref="H91:J91"/>
    <mergeCell ref="K91:P91"/>
    <mergeCell ref="C92:D92"/>
    <mergeCell ref="E92:G92"/>
    <mergeCell ref="H92:J92"/>
    <mergeCell ref="K92:P92"/>
    <mergeCell ref="C89:D89"/>
    <mergeCell ref="E89:G89"/>
    <mergeCell ref="H89:J89"/>
    <mergeCell ref="K89:P89"/>
    <mergeCell ref="C90:D90"/>
    <mergeCell ref="E90:G90"/>
    <mergeCell ref="H90:J90"/>
    <mergeCell ref="K90:P90"/>
    <mergeCell ref="C87:D87"/>
    <mergeCell ref="E87:G87"/>
    <mergeCell ref="H87:J87"/>
    <mergeCell ref="K87:P87"/>
    <mergeCell ref="C88:D88"/>
    <mergeCell ref="E88:G88"/>
    <mergeCell ref="H88:J88"/>
    <mergeCell ref="K88:P88"/>
    <mergeCell ref="C85:D85"/>
    <mergeCell ref="E85:G85"/>
    <mergeCell ref="H85:J85"/>
    <mergeCell ref="K85:P85"/>
    <mergeCell ref="C86:D86"/>
    <mergeCell ref="E86:G86"/>
    <mergeCell ref="H86:J86"/>
    <mergeCell ref="K86:P86"/>
    <mergeCell ref="C83:D83"/>
    <mergeCell ref="E83:G83"/>
    <mergeCell ref="H83:J83"/>
    <mergeCell ref="K83:P83"/>
    <mergeCell ref="C84:D84"/>
    <mergeCell ref="E84:G84"/>
    <mergeCell ref="H84:J84"/>
    <mergeCell ref="K84:P84"/>
    <mergeCell ref="C81:D81"/>
    <mergeCell ref="E81:G81"/>
    <mergeCell ref="H81:J81"/>
    <mergeCell ref="K81:P81"/>
    <mergeCell ref="C82:D82"/>
    <mergeCell ref="E82:G82"/>
    <mergeCell ref="H82:J82"/>
    <mergeCell ref="K82:P82"/>
    <mergeCell ref="C78:D78"/>
    <mergeCell ref="E78:G78"/>
    <mergeCell ref="H78:J78"/>
    <mergeCell ref="K78:P78"/>
    <mergeCell ref="C80:D80"/>
    <mergeCell ref="E80:G80"/>
    <mergeCell ref="H80:J80"/>
    <mergeCell ref="K80:P80"/>
    <mergeCell ref="C79:P79"/>
    <mergeCell ref="B74:P74"/>
    <mergeCell ref="A76:A77"/>
    <mergeCell ref="B76:B77"/>
    <mergeCell ref="C76:D77"/>
    <mergeCell ref="E76:G77"/>
    <mergeCell ref="H76:J77"/>
    <mergeCell ref="K76:P77"/>
    <mergeCell ref="A71:H71"/>
    <mergeCell ref="I71:J71"/>
    <mergeCell ref="K71:L71"/>
    <mergeCell ref="M71:N71"/>
    <mergeCell ref="O71:P71"/>
    <mergeCell ref="A72:H72"/>
    <mergeCell ref="I72:J72"/>
    <mergeCell ref="K72:L72"/>
    <mergeCell ref="M72:N72"/>
    <mergeCell ref="O72:P72"/>
    <mergeCell ref="A69:H69"/>
    <mergeCell ref="I69:J69"/>
    <mergeCell ref="K69:L69"/>
    <mergeCell ref="M69:N69"/>
    <mergeCell ref="O69:P69"/>
    <mergeCell ref="A70:H70"/>
    <mergeCell ref="I70:J70"/>
    <mergeCell ref="K70:L70"/>
    <mergeCell ref="M70:N70"/>
    <mergeCell ref="O70:P70"/>
    <mergeCell ref="A67:H67"/>
    <mergeCell ref="I67:J67"/>
    <mergeCell ref="K67:L67"/>
    <mergeCell ref="M67:N67"/>
    <mergeCell ref="O67:P67"/>
    <mergeCell ref="A68:H68"/>
    <mergeCell ref="I68:J68"/>
    <mergeCell ref="K68:L68"/>
    <mergeCell ref="M68:N68"/>
    <mergeCell ref="O68:P68"/>
    <mergeCell ref="B63:O63"/>
    <mergeCell ref="A65:H66"/>
    <mergeCell ref="I65:J66"/>
    <mergeCell ref="K65:L66"/>
    <mergeCell ref="M65:N66"/>
    <mergeCell ref="O65:P66"/>
    <mergeCell ref="C60:D60"/>
    <mergeCell ref="E60:J60"/>
    <mergeCell ref="K60:L60"/>
    <mergeCell ref="M60:N60"/>
    <mergeCell ref="O60:P60"/>
    <mergeCell ref="C61:D61"/>
    <mergeCell ref="E61:J61"/>
    <mergeCell ref="K61:L61"/>
    <mergeCell ref="M61:N61"/>
    <mergeCell ref="O61:P61"/>
    <mergeCell ref="O57:P58"/>
    <mergeCell ref="C59:D59"/>
    <mergeCell ref="E59:J59"/>
    <mergeCell ref="K59:L59"/>
    <mergeCell ref="M59:N59"/>
    <mergeCell ref="O59:P59"/>
    <mergeCell ref="C53:D53"/>
    <mergeCell ref="E53:P53"/>
    <mergeCell ref="F56:G56"/>
    <mergeCell ref="O56:P56"/>
    <mergeCell ref="A57:A58"/>
    <mergeCell ref="B57:B58"/>
    <mergeCell ref="C57:D58"/>
    <mergeCell ref="E57:J58"/>
    <mergeCell ref="K57:L58"/>
    <mergeCell ref="M57:N58"/>
    <mergeCell ref="E48:P48"/>
    <mergeCell ref="B49:D49"/>
    <mergeCell ref="E49:P49"/>
    <mergeCell ref="B51:P51"/>
    <mergeCell ref="C52:D52"/>
    <mergeCell ref="E52:P52"/>
    <mergeCell ref="E41:P41"/>
    <mergeCell ref="E42:P42"/>
    <mergeCell ref="E46:P46"/>
    <mergeCell ref="E47:P47"/>
    <mergeCell ref="E43:Q43"/>
    <mergeCell ref="E44:Q44"/>
    <mergeCell ref="E45:Q45"/>
    <mergeCell ref="E35:P35"/>
    <mergeCell ref="E36:P36"/>
    <mergeCell ref="E37:P37"/>
    <mergeCell ref="E38:P38"/>
    <mergeCell ref="E39:P39"/>
    <mergeCell ref="E40:P40"/>
    <mergeCell ref="D24:O24"/>
    <mergeCell ref="E25:L25"/>
    <mergeCell ref="B27:D27"/>
    <mergeCell ref="E27:G27"/>
    <mergeCell ref="G29:H29"/>
    <mergeCell ref="E31:P31"/>
    <mergeCell ref="B31:D47"/>
    <mergeCell ref="E32:P32"/>
    <mergeCell ref="E33:P33"/>
    <mergeCell ref="E34:P34"/>
    <mergeCell ref="B19:C19"/>
    <mergeCell ref="E19:L19"/>
    <mergeCell ref="B21:C21"/>
    <mergeCell ref="E21:O21"/>
    <mergeCell ref="B22:C22"/>
    <mergeCell ref="E22:L22"/>
    <mergeCell ref="J12:P12"/>
    <mergeCell ref="J13:O13"/>
    <mergeCell ref="D15:L15"/>
    <mergeCell ref="D16:M16"/>
    <mergeCell ref="B18:C18"/>
    <mergeCell ref="E18:O18"/>
    <mergeCell ref="J10:P10"/>
    <mergeCell ref="J11:P11"/>
    <mergeCell ref="J1:P3"/>
    <mergeCell ref="J4:P4"/>
    <mergeCell ref="J6:P6"/>
    <mergeCell ref="J7:P7"/>
    <mergeCell ref="J8:P8"/>
    <mergeCell ref="J9:O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3" r:id="rId1"/>
  <rowBreaks count="4" manualBreakCount="4">
    <brk id="41" max="16" man="1"/>
    <brk id="82" max="16" man="1"/>
    <brk id="95" max="16" man="1"/>
    <brk id="106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temp3</dc:creator>
  <cp:keywords/>
  <dc:description/>
  <cp:lastModifiedBy>Пользователь Windows</cp:lastModifiedBy>
  <cp:lastPrinted>2017-06-08T15:47:27Z</cp:lastPrinted>
  <dcterms:created xsi:type="dcterms:W3CDTF">2017-06-08T15:37:55Z</dcterms:created>
  <dcterms:modified xsi:type="dcterms:W3CDTF">2017-06-08T15:47:44Z</dcterms:modified>
  <cp:category/>
  <cp:version/>
  <cp:contentType/>
  <cp:contentStatus/>
</cp:coreProperties>
</file>