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4711020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41" i="1" l="1"/>
  <c r="C41" i="1"/>
  <c r="L41" i="1"/>
  <c r="K42" i="1"/>
  <c r="H27" i="1" s="1"/>
  <c r="L42" i="1"/>
  <c r="G25" i="1" s="1"/>
  <c r="B59" i="1"/>
  <c r="C59" i="1"/>
  <c r="K61" i="1"/>
  <c r="K65" i="1"/>
  <c r="B94" i="1"/>
  <c r="K94" i="1"/>
</calcChain>
</file>

<file path=xl/sharedStrings.xml><?xml version="1.0" encoding="utf-8"?>
<sst xmlns="http://schemas.openxmlformats.org/spreadsheetml/2006/main" count="134" uniqueCount="102">
  <si>
    <t>44-57-16</t>
  </si>
  <si>
    <t>Вик.Ромазанович Т.Й.</t>
  </si>
  <si>
    <t>(підпис)</t>
  </si>
  <si>
    <t>С.П.Гаращук</t>
  </si>
  <si>
    <t>Директор департаменту бюджету та фінансів міської ради</t>
  </si>
  <si>
    <t>ПОГОДЖЕНО:</t>
  </si>
  <si>
    <t>С.В.Будяківський</t>
  </si>
  <si>
    <t>Заступник начальника - головний інженер управління капітального будівництва</t>
  </si>
  <si>
    <t>3 Прогноз видатків до кінця реалізації інвестиційного проекту зазначається з розбивкою за роками.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</si>
  <si>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</si>
  <si>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</si>
  <si>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 xml:space="preserve">УСЬОГО </t>
  </si>
  <si>
    <t>…</t>
  </si>
  <si>
    <t>Інвестиційний проект 2</t>
  </si>
  <si>
    <t>х</t>
  </si>
  <si>
    <t>Інші джерела фінансування (за видами)</t>
  </si>
  <si>
    <t>Надходження із бюджету</t>
  </si>
  <si>
    <t>Інвестиційний проект 1</t>
  </si>
  <si>
    <t>Підпрограма 1</t>
  </si>
  <si>
    <t>разом</t>
  </si>
  <si>
    <t>спеціальний фонд</t>
  </si>
  <si>
    <t>загальний фонд</t>
  </si>
  <si>
    <t>Прогноз до кінця реалізації інвестиційного проекту</t>
  </si>
  <si>
    <t>План звітного періоду (рік)</t>
  </si>
  <si>
    <t>Касові видатки станом на 
1 січня звітного періоду</t>
  </si>
  <si>
    <t>КПКВК</t>
  </si>
  <si>
    <t>Найменування джерел надходжень</t>
  </si>
  <si>
    <t>Код</t>
  </si>
  <si>
    <r>
      <t>Джерела фінансування інвестиційних проектів у розрізі підпрограм</t>
    </r>
    <r>
      <rPr>
        <vertAlign val="superscript"/>
        <sz val="11"/>
        <rFont val="Times New Roman"/>
        <family val="1"/>
        <charset val="204"/>
      </rPr>
      <t>2</t>
    </r>
  </si>
  <si>
    <t>11.</t>
  </si>
  <si>
    <t>Розрахунок</t>
  </si>
  <si>
    <t>%</t>
  </si>
  <si>
    <t>якості</t>
  </si>
  <si>
    <t>розрахунок</t>
  </si>
  <si>
    <t>тис.грн.</t>
  </si>
  <si>
    <t>ефективності</t>
  </si>
  <si>
    <t>продукту</t>
  </si>
  <si>
    <t>затрат</t>
  </si>
  <si>
    <t>од.</t>
  </si>
  <si>
    <t>рішення міської ради "Про міський бюджет на 2017 рік"</t>
  </si>
  <si>
    <t>відсоток фактично освоєних коштів по капітальний ремонт загальноосвітніх навчальних закладів в м.Житомирі, на виготовлення проектно-кошторисної документації</t>
  </si>
  <si>
    <t>середні витрати на виготовлення проектно-коштрисної документації  на капітальний ремонт загальноосвітніх навчальних закладів в м.Житомирі</t>
  </si>
  <si>
    <t>Кількість ппроектно-кошторисної документації  на капітальний ремонт загальноосвітніх навчальних закладів в м.Житомирі, що планується виготовити</t>
  </si>
  <si>
    <t>Витрати на виготовлення ПКД на капітальний ремонт загальноосвітніх навчальних закладів в м.Житомирі</t>
  </si>
  <si>
    <t>Завдання1</t>
  </si>
  <si>
    <t>Значення показника</t>
  </si>
  <si>
    <t>Джерело інформації</t>
  </si>
  <si>
    <t>Одиниця виміру</t>
  </si>
  <si>
    <t>Назва показника</t>
  </si>
  <si>
    <t>№ з/п</t>
  </si>
  <si>
    <t>Результативні показники бюджетної програми у розрізі підпрограм і завдань</t>
  </si>
  <si>
    <t>10.</t>
  </si>
  <si>
    <t>Усього</t>
  </si>
  <si>
    <t>Державна/регіональна цільова програма 1</t>
  </si>
  <si>
    <t>Назва державної/регіональної цільової програми та підпрограми</t>
  </si>
  <si>
    <t>(тис.грн.)</t>
  </si>
  <si>
    <t>Перелік державних/регіональних цільових програм, які виконуються у складі бюджетної програми</t>
  </si>
  <si>
    <t>9.</t>
  </si>
  <si>
    <t>-</t>
  </si>
  <si>
    <t>Капітальний ремонт загальноосвітніх навчальних закладів в  м.Житомирі (виготовлення ПКД)</t>
  </si>
  <si>
    <t>Підпрограма/завдання бюджетної програми</t>
  </si>
  <si>
    <t>КФКВК</t>
  </si>
  <si>
    <t>Обсяги фінансування бюджетної програми у розрізі підпрограм та завдань</t>
  </si>
  <si>
    <t>8.</t>
  </si>
  <si>
    <t>Назва підпрограми</t>
  </si>
  <si>
    <t>Підпрограми, спрямовані на досягнення мети, визначеної паспортом бюджетної програми</t>
  </si>
  <si>
    <t>7.</t>
  </si>
  <si>
    <t xml:space="preserve">Збереження, відновлення та підтримка в належному технічному стані існуючих об'єктв загальноосвітніх навчальних закладів (в т. ч. шкіл-дитячих садків, інтернатів при школі), спеціалізованих шкіл, ліцеїв, гімназій, колегіумів, забезпечення їх ефективного використання для надання загальної середньої освіти  </t>
  </si>
  <si>
    <t>Мета бюджетної програми</t>
  </si>
  <si>
    <t>6.</t>
  </si>
  <si>
    <t>Конституція України, Бюджетний Кодекс України, Закони України "Про місцеве  самоврядування в Україні"та "Про службу в органах місцевого самоврядування в Україні",    "Про Державний бюджет України на 2017 рік",  міська цільова Програма розвитку освіти м.Житомира на період 2016-2018 роки,  рішення міської ради від 21.12.2016 №491 «Про міський бюджет на 2017 рік» (із змінами)</t>
  </si>
  <si>
    <r>
      <t>Підстави для виконання бюджетної програми</t>
    </r>
    <r>
      <rPr>
        <u/>
        <sz val="11"/>
        <rFont val="Times New Roman"/>
        <family val="1"/>
        <charset val="204"/>
      </rPr>
      <t xml:space="preserve">   </t>
    </r>
  </si>
  <si>
    <t>5.</t>
  </si>
  <si>
    <t xml:space="preserve">загального фонду -  _____-___ тис. гривень та спеціального фонду - </t>
  </si>
  <si>
    <t xml:space="preserve"> тис. гривень, у тому числі </t>
  </si>
  <si>
    <t>Обсяг бюджетних призначень/ бюджетних асигнувань -</t>
  </si>
  <si>
    <t>4.</t>
  </si>
  <si>
    <t>(найменування бюджетної програми)</t>
  </si>
  <si>
    <t xml:space="preserve">      (КФКВК)1</t>
  </si>
  <si>
    <t xml:space="preserve">            (КПКВК МБ)</t>
  </si>
  <si>
    <t>«Надання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колегіумами»</t>
  </si>
  <si>
    <t>0921</t>
  </si>
  <si>
    <t>3.</t>
  </si>
  <si>
    <t>(найменування відповідального виконавця)</t>
  </si>
  <si>
    <t>Управління капітального будівництва Житомирської  міської ради</t>
  </si>
  <si>
    <t>2.</t>
  </si>
  <si>
    <t>(найменування головного розпорядника)</t>
  </si>
  <si>
    <t>1.</t>
  </si>
  <si>
    <t>( із змінами)</t>
  </si>
  <si>
    <t xml:space="preserve">бюджетної програми місцевого бюджету на 2017 рік </t>
  </si>
  <si>
    <t>ПАСПОРТ</t>
  </si>
  <si>
    <t>(найменування місцевого фінансового органу)</t>
  </si>
  <si>
    <t>Департаменту бюджету та фінансів Житомирської міської ради</t>
  </si>
  <si>
    <t xml:space="preserve">і наказ </t>
  </si>
  <si>
    <t>(найменування головного розпорядника коштів місцевого бюджету)</t>
  </si>
  <si>
    <t>Управління капітального будівництва Житомирської міської ради</t>
  </si>
  <si>
    <t>Наказ / розпорядчий документ</t>
  </si>
  <si>
    <t>Затверджено</t>
  </si>
  <si>
    <t xml:space="preserve"> №836</t>
  </si>
  <si>
    <t>Наказ Міністерства фінансів України</t>
  </si>
  <si>
    <t>Наказ      №  11   від   23.03.2017р.</t>
  </si>
  <si>
    <t>Наказ      №  24-Д   від   23.03.2017р.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</si>
</sst>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[$-FC22]d\ mmmm\ yyyy&quot; р.&quot;;@"/>
    <numFmt numFmtId="166" formatCode="_-* #,##0.00_₴_-;\-* #,##0.00_₴_-;_-* &quot;-&quot;??_₴_-;_-@_-"/>
  </numFmts>
  <fonts count="2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 Cyr"/>
      <charset val="204"/>
    </font>
    <font>
      <b/>
      <u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5" fillId="0" borderId="0"/>
    <xf numFmtId="0" fontId="15" fillId="0" borderId="0"/>
    <xf numFmtId="0" fontId="1" fillId="0" borderId="0"/>
    <xf numFmtId="43" fontId="15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wrapText="1"/>
    </xf>
    <xf numFmtId="49" fontId="9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4" fontId="1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4" fontId="14" fillId="0" borderId="0" xfId="0" applyNumberFormat="1" applyFont="1" applyAlignme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/>
    <xf numFmtId="164" fontId="16" fillId="0" borderId="0" xfId="1" applyNumberFormat="1" applyFont="1" applyAlignment="1">
      <alignment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/>
    <xf numFmtId="0" fontId="7" fillId="0" borderId="0" xfId="1" applyFont="1" applyAlignment="1">
      <alignment horizont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17" fillId="0" borderId="0" xfId="1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1" applyFont="1" applyAlignment="1">
      <alignment horizontal="center" vertical="center"/>
    </xf>
    <xf numFmtId="0" fontId="4" fillId="0" borderId="2" xfId="0" applyFont="1" applyBorder="1" applyAlignment="1">
      <alignment wrapText="1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2" xfId="0" applyFont="1" applyBorder="1" applyAlignment="1"/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7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49" fontId="11" fillId="0" borderId="2" xfId="1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165" fontId="2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2 2" xfId="3"/>
    <cellStyle name="Обычный_Dod5kochtor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&#1055;&#1072;&#1089;&#1087;&#1086;&#1088;&#1090;2017.2&#1044;&#1041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101 (2)"/>
      <sheetName val="091105 (2)"/>
      <sheetName val="250404"/>
      <sheetName val="080500"/>
      <sheetName val="100203 (3)"/>
      <sheetName val="150101 (2)"/>
      <sheetName val="180107"/>
      <sheetName val="Лист1"/>
    </sheetNames>
    <sheetDataSet>
      <sheetData sheetId="0"/>
      <sheetData sheetId="1"/>
      <sheetData sheetId="2"/>
      <sheetData sheetId="3"/>
      <sheetData sheetId="4"/>
      <sheetData sheetId="5">
        <row r="434">
          <cell r="B434" t="str">
            <v>Начальник управління капітального будівництва</v>
          </cell>
          <cell r="K434" t="str">
            <v>О.П.Заблоцький</v>
          </cell>
        </row>
      </sheetData>
      <sheetData sheetId="6"/>
      <sheetData sheetId="7">
        <row r="1">
          <cell r="E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zoomScale="90" workbookViewId="0">
      <selection activeCell="H9" sqref="H9:L12"/>
    </sheetView>
  </sheetViews>
  <sheetFormatPr defaultRowHeight="15" x14ac:dyDescent="0.25"/>
  <cols>
    <col min="1" max="1" width="4.42578125" style="2" customWidth="1"/>
    <col min="2" max="2" width="10" style="2" customWidth="1"/>
    <col min="3" max="3" width="10.5703125" style="2" customWidth="1"/>
    <col min="4" max="4" width="13" style="1" customWidth="1"/>
    <col min="5" max="5" width="13.85546875" style="1" customWidth="1"/>
    <col min="6" max="6" width="13.5703125" style="1" customWidth="1"/>
    <col min="7" max="7" width="10.28515625" style="1" customWidth="1"/>
    <col min="8" max="8" width="9.85546875" style="1" customWidth="1"/>
    <col min="9" max="9" width="11.28515625" style="1" customWidth="1"/>
    <col min="10" max="10" width="11.85546875" style="1" customWidth="1"/>
    <col min="11" max="12" width="13.28515625" style="1" customWidth="1"/>
    <col min="13" max="13" width="8.7109375" style="1" customWidth="1"/>
    <col min="14" max="14" width="14.7109375" style="1" customWidth="1"/>
    <col min="15" max="16384" width="9.140625" style="1"/>
  </cols>
  <sheetData>
    <row r="1" spans="1:17" ht="15.75" x14ac:dyDescent="0.25">
      <c r="B1" s="1"/>
      <c r="C1" s="1"/>
      <c r="M1" s="84" t="s">
        <v>97</v>
      </c>
    </row>
    <row r="2" spans="1:17" ht="15.75" x14ac:dyDescent="0.25">
      <c r="B2" s="1"/>
      <c r="C2" s="1"/>
      <c r="M2" s="84" t="s">
        <v>99</v>
      </c>
    </row>
    <row r="3" spans="1:17" ht="15.75" x14ac:dyDescent="0.25">
      <c r="B3" s="1"/>
      <c r="C3" s="1"/>
      <c r="J3" s="149">
        <v>41877</v>
      </c>
      <c r="K3" s="149"/>
      <c r="L3" s="149"/>
      <c r="M3" s="84" t="s">
        <v>98</v>
      </c>
    </row>
    <row r="4" spans="1:17" ht="9" customHeight="1" x14ac:dyDescent="0.25">
      <c r="B4" s="1"/>
      <c r="C4" s="1"/>
      <c r="M4" s="84"/>
    </row>
    <row r="5" spans="1:17" ht="15.75" x14ac:dyDescent="0.25">
      <c r="B5" s="1"/>
      <c r="C5" s="1"/>
      <c r="M5" s="84" t="s">
        <v>97</v>
      </c>
    </row>
    <row r="6" spans="1:17" ht="15.75" x14ac:dyDescent="0.25">
      <c r="B6" s="1"/>
      <c r="C6" s="1"/>
      <c r="M6" s="83" t="s">
        <v>96</v>
      </c>
    </row>
    <row r="7" spans="1:17" ht="15.75" customHeight="1" x14ac:dyDescent="0.25">
      <c r="B7" s="1"/>
      <c r="C7" s="1"/>
      <c r="H7" s="58"/>
      <c r="I7" s="58"/>
      <c r="J7" s="58"/>
      <c r="K7" s="58"/>
      <c r="L7" s="58"/>
      <c r="M7" s="82" t="s">
        <v>95</v>
      </c>
    </row>
    <row r="8" spans="1:17" ht="18" x14ac:dyDescent="0.25">
      <c r="B8" s="1"/>
      <c r="C8" s="1"/>
      <c r="M8" s="81" t="s">
        <v>94</v>
      </c>
    </row>
    <row r="9" spans="1:17" ht="15" customHeight="1" x14ac:dyDescent="0.25">
      <c r="B9" s="1"/>
      <c r="C9" s="1"/>
      <c r="H9" s="150" t="s">
        <v>100</v>
      </c>
      <c r="I9" s="150"/>
      <c r="J9" s="150"/>
      <c r="K9" s="150"/>
      <c r="L9" s="77"/>
      <c r="M9" s="4" t="s">
        <v>93</v>
      </c>
    </row>
    <row r="10" spans="1:17" ht="15" customHeight="1" x14ac:dyDescent="0.25">
      <c r="B10" s="1"/>
      <c r="C10" s="1"/>
      <c r="H10" s="80"/>
      <c r="I10" s="80"/>
      <c r="J10" s="80"/>
      <c r="K10" s="80"/>
      <c r="L10" s="80"/>
      <c r="M10" s="79" t="s">
        <v>92</v>
      </c>
    </row>
    <row r="11" spans="1:17" ht="18.75" x14ac:dyDescent="0.25">
      <c r="B11" s="1"/>
      <c r="C11" s="1"/>
      <c r="H11" s="11"/>
      <c r="I11" s="11"/>
      <c r="J11" s="11"/>
      <c r="K11" s="11"/>
      <c r="L11" s="11"/>
      <c r="M11" s="78" t="s">
        <v>91</v>
      </c>
    </row>
    <row r="12" spans="1:17" ht="18.75" customHeight="1" x14ac:dyDescent="0.25">
      <c r="B12" s="1"/>
      <c r="C12" s="1"/>
      <c r="H12" s="151" t="s">
        <v>101</v>
      </c>
      <c r="I12" s="151"/>
      <c r="J12" s="151"/>
      <c r="K12" s="151"/>
      <c r="L12" s="151"/>
      <c r="M12" s="77"/>
    </row>
    <row r="13" spans="1:17" ht="20.45" customHeight="1" x14ac:dyDescent="0.25">
      <c r="B13" s="1"/>
      <c r="C13" s="1"/>
    </row>
    <row r="14" spans="1:17" ht="15" customHeight="1" x14ac:dyDescent="0.25">
      <c r="A14" s="66"/>
      <c r="B14" s="65"/>
      <c r="C14" s="65"/>
      <c r="D14" s="65"/>
      <c r="E14" s="65"/>
      <c r="F14" s="65"/>
      <c r="G14" s="76" t="s">
        <v>90</v>
      </c>
      <c r="H14" s="65"/>
      <c r="I14" s="65"/>
      <c r="N14" s="65"/>
      <c r="O14" s="65"/>
      <c r="P14" s="65"/>
      <c r="Q14" s="65"/>
    </row>
    <row r="15" spans="1:17" ht="15" customHeight="1" x14ac:dyDescent="0.25">
      <c r="A15" s="66"/>
      <c r="B15" s="65"/>
      <c r="C15" s="65"/>
      <c r="D15" s="65"/>
      <c r="E15" s="75" t="s">
        <v>89</v>
      </c>
      <c r="F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13.9" customHeight="1" x14ac:dyDescent="0.25">
      <c r="A16" s="66"/>
      <c r="B16" s="65"/>
      <c r="C16" s="65"/>
      <c r="D16" s="65"/>
      <c r="E16" s="65"/>
      <c r="G16" s="74" t="s">
        <v>88</v>
      </c>
      <c r="I16" s="65"/>
      <c r="J16" s="65"/>
      <c r="K16" s="65"/>
      <c r="L16" s="65"/>
      <c r="M16" s="65"/>
      <c r="N16" s="65"/>
      <c r="O16" s="65"/>
      <c r="P16" s="65"/>
      <c r="Q16" s="65"/>
    </row>
    <row r="17" spans="1:18" x14ac:dyDescent="0.25">
      <c r="A17" s="66" t="s">
        <v>87</v>
      </c>
      <c r="B17" s="143">
        <v>4700000</v>
      </c>
      <c r="C17" s="143"/>
      <c r="D17" s="143"/>
      <c r="E17" s="144" t="s">
        <v>84</v>
      </c>
      <c r="F17" s="145"/>
      <c r="G17" s="145"/>
      <c r="H17" s="145"/>
      <c r="I17" s="145"/>
      <c r="J17" s="145"/>
      <c r="K17" s="145"/>
      <c r="L17" s="145"/>
      <c r="M17" s="145"/>
      <c r="N17" s="72"/>
      <c r="O17" s="72"/>
      <c r="P17" s="72"/>
      <c r="Q17" s="72"/>
    </row>
    <row r="18" spans="1:18" ht="16.5" customHeight="1" x14ac:dyDescent="0.25">
      <c r="A18" s="66"/>
      <c r="B18" s="139" t="s">
        <v>79</v>
      </c>
      <c r="C18" s="139"/>
      <c r="D18" s="139"/>
      <c r="E18" s="139" t="s">
        <v>86</v>
      </c>
      <c r="F18" s="139"/>
      <c r="G18" s="139"/>
      <c r="H18" s="139"/>
      <c r="I18" s="139"/>
      <c r="J18" s="139"/>
      <c r="K18" s="139"/>
      <c r="L18" s="73"/>
      <c r="M18" s="65"/>
      <c r="N18" s="65"/>
      <c r="O18" s="65"/>
      <c r="P18" s="65"/>
      <c r="Q18" s="65"/>
    </row>
    <row r="19" spans="1:18" ht="9.75" customHeight="1" x14ac:dyDescent="0.25">
      <c r="A19" s="66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8" x14ac:dyDescent="0.25">
      <c r="A20" s="66" t="s">
        <v>85</v>
      </c>
      <c r="B20" s="143">
        <v>4710000</v>
      </c>
      <c r="C20" s="143"/>
      <c r="D20" s="143"/>
      <c r="E20" s="144" t="s">
        <v>84</v>
      </c>
      <c r="F20" s="145"/>
      <c r="G20" s="145"/>
      <c r="H20" s="145"/>
      <c r="I20" s="145"/>
      <c r="J20" s="145"/>
      <c r="K20" s="145"/>
      <c r="L20" s="145"/>
      <c r="M20" s="145"/>
      <c r="N20" s="72"/>
      <c r="O20" s="72"/>
      <c r="P20" s="72"/>
      <c r="Q20" s="72"/>
    </row>
    <row r="21" spans="1:18" ht="15.75" customHeight="1" x14ac:dyDescent="0.25">
      <c r="A21" s="66"/>
      <c r="B21" s="139" t="s">
        <v>79</v>
      </c>
      <c r="C21" s="139"/>
      <c r="D21" s="139"/>
      <c r="E21" s="146" t="s">
        <v>83</v>
      </c>
      <c r="F21" s="146"/>
      <c r="G21" s="146"/>
      <c r="H21" s="146"/>
      <c r="I21" s="146"/>
      <c r="J21" s="146"/>
      <c r="K21" s="146"/>
      <c r="L21" s="73"/>
      <c r="M21" s="65"/>
      <c r="N21" s="65"/>
      <c r="O21" s="65"/>
      <c r="P21" s="65"/>
      <c r="Q21" s="65"/>
    </row>
    <row r="22" spans="1:18" ht="44.25" customHeight="1" x14ac:dyDescent="0.25">
      <c r="A22" s="66" t="s">
        <v>82</v>
      </c>
      <c r="B22" s="143">
        <v>4711020</v>
      </c>
      <c r="C22" s="143"/>
      <c r="D22" s="143"/>
      <c r="E22" s="147" t="s">
        <v>81</v>
      </c>
      <c r="F22" s="147"/>
      <c r="G22" s="148" t="s">
        <v>80</v>
      </c>
      <c r="H22" s="148"/>
      <c r="I22" s="148"/>
      <c r="J22" s="148"/>
      <c r="K22" s="148"/>
      <c r="L22" s="148"/>
      <c r="M22" s="148"/>
      <c r="N22" s="72"/>
      <c r="O22" s="72"/>
      <c r="P22" s="72"/>
      <c r="Q22" s="72"/>
    </row>
    <row r="23" spans="1:18" ht="15" customHeight="1" x14ac:dyDescent="0.25">
      <c r="A23" s="66"/>
      <c r="B23" s="139" t="s">
        <v>79</v>
      </c>
      <c r="C23" s="139"/>
      <c r="D23" s="139"/>
      <c r="E23" s="71" t="s">
        <v>78</v>
      </c>
      <c r="F23" s="139"/>
      <c r="G23" s="139"/>
      <c r="H23" s="65"/>
      <c r="I23" s="70" t="s">
        <v>77</v>
      </c>
      <c r="J23" s="69"/>
      <c r="K23" s="139"/>
      <c r="L23" s="139"/>
      <c r="M23" s="65"/>
      <c r="N23" s="65"/>
      <c r="O23" s="65"/>
      <c r="P23" s="65"/>
      <c r="Q23" s="65"/>
      <c r="R23" s="65"/>
    </row>
    <row r="24" spans="1:18" ht="9" customHeight="1" x14ac:dyDescent="0.25">
      <c r="A24" s="66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13.9" customHeight="1" x14ac:dyDescent="0.25">
      <c r="A25" s="66" t="s">
        <v>76</v>
      </c>
      <c r="B25" s="140" t="s">
        <v>75</v>
      </c>
      <c r="C25" s="140"/>
      <c r="D25" s="140"/>
      <c r="E25" s="140"/>
      <c r="F25" s="140"/>
      <c r="G25" s="68">
        <f>L42</f>
        <v>90</v>
      </c>
      <c r="H25" s="67" t="s">
        <v>74</v>
      </c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8.25" customHeight="1" x14ac:dyDescent="0.25">
      <c r="A26" s="66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13.9" customHeight="1" x14ac:dyDescent="0.25">
      <c r="B27" s="3" t="s">
        <v>73</v>
      </c>
      <c r="C27" s="3"/>
      <c r="H27" s="64" t="str">
        <f>CONCATENATE(K42,",0тис.грн.")</f>
        <v>90,0тис.грн.</v>
      </c>
    </row>
    <row r="28" spans="1:18" ht="9.75" customHeight="1" x14ac:dyDescent="0.25">
      <c r="B28" s="1"/>
      <c r="C28" s="1"/>
    </row>
    <row r="29" spans="1:18" ht="54.75" customHeight="1" x14ac:dyDescent="0.25">
      <c r="A29" s="63" t="s">
        <v>72</v>
      </c>
      <c r="B29" s="141" t="s">
        <v>71</v>
      </c>
      <c r="C29" s="141"/>
      <c r="D29" s="141"/>
      <c r="E29" s="142" t="s">
        <v>70</v>
      </c>
      <c r="F29" s="142"/>
      <c r="G29" s="142"/>
      <c r="H29" s="142"/>
      <c r="I29" s="142"/>
      <c r="J29" s="142"/>
      <c r="K29" s="142"/>
      <c r="L29" s="142"/>
      <c r="M29" s="142"/>
    </row>
    <row r="30" spans="1:18" x14ac:dyDescent="0.25">
      <c r="B30" s="11"/>
      <c r="C30" s="11"/>
      <c r="D30" s="11"/>
      <c r="E30" s="11"/>
      <c r="F30" s="11"/>
      <c r="G30" s="58"/>
      <c r="H30" s="58"/>
      <c r="I30" s="58"/>
      <c r="J30" s="58"/>
      <c r="K30" s="58"/>
      <c r="L30" s="58"/>
      <c r="M30" s="58"/>
    </row>
    <row r="31" spans="1:18" ht="42" customHeight="1" x14ac:dyDescent="0.25">
      <c r="A31" s="2" t="s">
        <v>69</v>
      </c>
      <c r="B31" s="3" t="s">
        <v>68</v>
      </c>
      <c r="C31" s="3"/>
      <c r="D31" s="3"/>
      <c r="E31" s="138" t="s">
        <v>67</v>
      </c>
      <c r="F31" s="138"/>
      <c r="G31" s="138"/>
      <c r="H31" s="138"/>
      <c r="I31" s="138"/>
      <c r="J31" s="138"/>
      <c r="K31" s="138"/>
      <c r="L31" s="138"/>
      <c r="M31" s="138"/>
    </row>
    <row r="32" spans="1:18" ht="8.25" customHeight="1" x14ac:dyDescent="0.25">
      <c r="B32" s="1"/>
      <c r="C32" s="1"/>
      <c r="F32" s="135"/>
      <c r="G32" s="135"/>
      <c r="H32" s="135"/>
      <c r="I32" s="135"/>
      <c r="J32" s="135"/>
      <c r="K32" s="135"/>
      <c r="L32" s="135"/>
      <c r="M32" s="135"/>
    </row>
    <row r="33" spans="1:13" ht="14.25" customHeight="1" x14ac:dyDescent="0.25">
      <c r="A33" s="2" t="s">
        <v>66</v>
      </c>
      <c r="B33" s="100" t="s">
        <v>65</v>
      </c>
      <c r="C33" s="100"/>
      <c r="D33" s="100"/>
      <c r="E33" s="100"/>
      <c r="F33" s="100"/>
      <c r="G33" s="100"/>
      <c r="H33" s="100"/>
      <c r="I33" s="100"/>
      <c r="J33" s="100"/>
    </row>
    <row r="34" spans="1:13" ht="8.25" customHeight="1" x14ac:dyDescent="0.25">
      <c r="B34" s="1"/>
      <c r="C34" s="1"/>
    </row>
    <row r="35" spans="1:13" s="14" customFormat="1" ht="13.5" customHeight="1" x14ac:dyDescent="0.2">
      <c r="B35" s="43" t="s">
        <v>49</v>
      </c>
      <c r="C35" s="43" t="s">
        <v>25</v>
      </c>
      <c r="D35" s="62" t="s">
        <v>61</v>
      </c>
      <c r="E35" s="136" t="s">
        <v>64</v>
      </c>
      <c r="F35" s="136"/>
      <c r="G35" s="136"/>
      <c r="H35" s="136"/>
      <c r="I35" s="136"/>
      <c r="J35" s="136"/>
      <c r="K35" s="136"/>
    </row>
    <row r="36" spans="1:13" s="14" customFormat="1" ht="13.5" x14ac:dyDescent="0.25">
      <c r="B36" s="61"/>
      <c r="C36" s="61"/>
      <c r="D36" s="60"/>
      <c r="E36" s="137"/>
      <c r="F36" s="137"/>
      <c r="G36" s="137"/>
      <c r="H36" s="137"/>
      <c r="I36" s="137"/>
      <c r="J36" s="137"/>
      <c r="K36" s="137"/>
    </row>
    <row r="37" spans="1:13" ht="12" customHeight="1" x14ac:dyDescent="0.25">
      <c r="A37" s="59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x14ac:dyDescent="0.25">
      <c r="A38" s="2" t="s">
        <v>63</v>
      </c>
      <c r="B38" s="100" t="s">
        <v>62</v>
      </c>
      <c r="C38" s="100"/>
      <c r="D38" s="100"/>
      <c r="E38" s="100"/>
      <c r="F38" s="100"/>
      <c r="G38" s="100"/>
      <c r="H38" s="100"/>
      <c r="I38" s="100"/>
    </row>
    <row r="39" spans="1:13" ht="10.5" customHeight="1" x14ac:dyDescent="0.25">
      <c r="L39" s="1" t="s">
        <v>55</v>
      </c>
    </row>
    <row r="40" spans="1:13" ht="24.75" customHeight="1" x14ac:dyDescent="0.25">
      <c r="A40" s="57" t="s">
        <v>49</v>
      </c>
      <c r="B40" s="57" t="s">
        <v>25</v>
      </c>
      <c r="C40" s="57" t="s">
        <v>61</v>
      </c>
      <c r="D40" s="131" t="s">
        <v>60</v>
      </c>
      <c r="E40" s="131"/>
      <c r="F40" s="131"/>
      <c r="G40" s="131"/>
      <c r="H40" s="131"/>
      <c r="I40" s="131"/>
      <c r="J40" s="48" t="s">
        <v>21</v>
      </c>
      <c r="K40" s="56" t="s">
        <v>20</v>
      </c>
      <c r="L40" s="56" t="s">
        <v>19</v>
      </c>
    </row>
    <row r="41" spans="1:13" s="14" customFormat="1" ht="27.75" customHeight="1" x14ac:dyDescent="0.25">
      <c r="A41" s="55">
        <v>1</v>
      </c>
      <c r="B41" s="54">
        <f>B22</f>
        <v>4711020</v>
      </c>
      <c r="C41" s="53" t="str">
        <f>$E$22</f>
        <v>0921</v>
      </c>
      <c r="D41" s="132" t="s">
        <v>59</v>
      </c>
      <c r="E41" s="133"/>
      <c r="F41" s="133"/>
      <c r="G41" s="133"/>
      <c r="H41" s="133"/>
      <c r="I41" s="134"/>
      <c r="J41" s="32" t="s">
        <v>58</v>
      </c>
      <c r="K41" s="52">
        <v>90</v>
      </c>
      <c r="L41" s="51">
        <f>SUM(J41:K41)</f>
        <v>90</v>
      </c>
    </row>
    <row r="42" spans="1:13" ht="16.5" customHeight="1" x14ac:dyDescent="0.25">
      <c r="A42" s="50"/>
      <c r="B42" s="49"/>
      <c r="C42" s="49"/>
      <c r="D42" s="128" t="s">
        <v>52</v>
      </c>
      <c r="E42" s="129"/>
      <c r="F42" s="129"/>
      <c r="G42" s="129"/>
      <c r="H42" s="129"/>
      <c r="I42" s="130"/>
      <c r="J42" s="48" t="s">
        <v>58</v>
      </c>
      <c r="K42" s="47">
        <f>SUM(K41:K41)</f>
        <v>90</v>
      </c>
      <c r="L42" s="47">
        <f>SUM(L41:L41)</f>
        <v>90</v>
      </c>
    </row>
    <row r="43" spans="1:13" ht="9" customHeight="1" x14ac:dyDescent="0.25">
      <c r="A43" s="10"/>
      <c r="B43" s="10"/>
      <c r="C43" s="10"/>
      <c r="D43" s="46"/>
      <c r="E43" s="46"/>
      <c r="F43" s="46"/>
      <c r="G43" s="46"/>
      <c r="H43" s="46"/>
      <c r="I43" s="46"/>
      <c r="J43" s="45"/>
      <c r="K43" s="45"/>
      <c r="L43" s="45"/>
      <c r="M43" s="45"/>
    </row>
    <row r="44" spans="1:13" hidden="1" x14ac:dyDescent="0.25"/>
    <row r="45" spans="1:13" x14ac:dyDescent="0.25">
      <c r="A45" s="2" t="s">
        <v>57</v>
      </c>
      <c r="B45" s="100" t="s">
        <v>56</v>
      </c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3" ht="12" customHeight="1" x14ac:dyDescent="0.25">
      <c r="A46" s="10"/>
      <c r="B46" s="10"/>
      <c r="C46" s="10"/>
      <c r="K46" s="1" t="s">
        <v>55</v>
      </c>
    </row>
    <row r="47" spans="1:13" ht="24.6" customHeight="1" x14ac:dyDescent="0.25">
      <c r="A47" s="44"/>
      <c r="B47" s="94" t="s">
        <v>54</v>
      </c>
      <c r="C47" s="95"/>
      <c r="D47" s="95"/>
      <c r="E47" s="95"/>
      <c r="F47" s="95"/>
      <c r="G47" s="95"/>
      <c r="H47" s="95"/>
      <c r="I47" s="96"/>
      <c r="J47" s="16" t="s">
        <v>21</v>
      </c>
      <c r="K47" s="16" t="s">
        <v>20</v>
      </c>
      <c r="L47" s="16" t="s">
        <v>19</v>
      </c>
    </row>
    <row r="48" spans="1:13" ht="13.5" customHeight="1" x14ac:dyDescent="0.25">
      <c r="A48" s="44"/>
      <c r="B48" s="94">
        <v>1</v>
      </c>
      <c r="C48" s="95"/>
      <c r="D48" s="95"/>
      <c r="E48" s="95"/>
      <c r="F48" s="95"/>
      <c r="G48" s="95"/>
      <c r="H48" s="95"/>
      <c r="I48" s="96"/>
      <c r="J48" s="16">
        <v>5</v>
      </c>
      <c r="K48" s="16">
        <v>6</v>
      </c>
      <c r="L48" s="16">
        <v>7</v>
      </c>
    </row>
    <row r="49" spans="1:13" s="14" customFormat="1" ht="12" customHeight="1" x14ac:dyDescent="0.2">
      <c r="A49" s="25"/>
      <c r="B49" s="98" t="s">
        <v>53</v>
      </c>
      <c r="C49" s="127"/>
      <c r="D49" s="127"/>
      <c r="E49" s="127"/>
      <c r="F49" s="127"/>
      <c r="G49" s="127"/>
      <c r="H49" s="127"/>
      <c r="I49" s="99"/>
      <c r="J49" s="15"/>
      <c r="K49" s="43"/>
      <c r="L49" s="43"/>
    </row>
    <row r="50" spans="1:13" s="14" customFormat="1" ht="12" customHeight="1" x14ac:dyDescent="0.2">
      <c r="A50" s="25"/>
      <c r="B50" s="89" t="s">
        <v>18</v>
      </c>
      <c r="C50" s="126"/>
      <c r="D50" s="126"/>
      <c r="E50" s="126"/>
      <c r="F50" s="126"/>
      <c r="G50" s="126"/>
      <c r="H50" s="126"/>
      <c r="I50" s="90"/>
      <c r="J50" s="15"/>
      <c r="K50" s="43"/>
      <c r="L50" s="43"/>
    </row>
    <row r="51" spans="1:13" ht="12" customHeight="1" x14ac:dyDescent="0.25">
      <c r="A51" s="10"/>
      <c r="B51" s="89" t="s">
        <v>52</v>
      </c>
      <c r="C51" s="126"/>
      <c r="D51" s="126"/>
      <c r="E51" s="126"/>
      <c r="F51" s="126"/>
      <c r="G51" s="126"/>
      <c r="H51" s="126"/>
      <c r="I51" s="90"/>
      <c r="J51" s="15"/>
      <c r="K51" s="43"/>
      <c r="L51" s="43"/>
    </row>
    <row r="52" spans="1:13" ht="8.25" customHeight="1" x14ac:dyDescent="0.25">
      <c r="A52" s="10"/>
      <c r="B52" s="10"/>
      <c r="C52" s="10"/>
      <c r="D52" s="42"/>
      <c r="E52" s="42"/>
      <c r="F52" s="42"/>
      <c r="G52" s="42"/>
      <c r="H52" s="42"/>
      <c r="I52" s="42"/>
      <c r="J52" s="12"/>
      <c r="K52" s="11"/>
      <c r="L52" s="12"/>
      <c r="M52" s="12"/>
    </row>
    <row r="53" spans="1:13" ht="16.899999999999999" hidden="1" customHeight="1" x14ac:dyDescent="0.25">
      <c r="A53" s="10"/>
      <c r="B53" s="10"/>
      <c r="C53" s="10"/>
      <c r="D53" s="42"/>
      <c r="E53" s="42"/>
      <c r="F53" s="42"/>
      <c r="G53" s="42"/>
      <c r="H53" s="42"/>
      <c r="I53" s="42"/>
      <c r="J53" s="12"/>
      <c r="K53" s="11"/>
      <c r="L53" s="12"/>
      <c r="M53" s="12"/>
    </row>
    <row r="54" spans="1:13" x14ac:dyDescent="0.25">
      <c r="A54" s="2" t="s">
        <v>51</v>
      </c>
      <c r="B54" s="100" t="s">
        <v>50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 ht="9" customHeight="1" x14ac:dyDescent="0.25"/>
    <row r="56" spans="1:13" s="39" customFormat="1" ht="23.25" customHeight="1" x14ac:dyDescent="0.25">
      <c r="A56" s="40" t="s">
        <v>49</v>
      </c>
      <c r="B56" s="41" t="s">
        <v>25</v>
      </c>
      <c r="C56" s="94" t="s">
        <v>48</v>
      </c>
      <c r="D56" s="95"/>
      <c r="E56" s="95"/>
      <c r="F56" s="96"/>
      <c r="G56" s="40" t="s">
        <v>47</v>
      </c>
      <c r="H56" s="103" t="s">
        <v>46</v>
      </c>
      <c r="I56" s="125"/>
      <c r="J56" s="104"/>
      <c r="K56" s="103" t="s">
        <v>45</v>
      </c>
      <c r="L56" s="125"/>
      <c r="M56" s="104"/>
    </row>
    <row r="57" spans="1:13" s="14" customFormat="1" ht="12.75" customHeight="1" x14ac:dyDescent="0.2">
      <c r="A57" s="16">
        <v>1</v>
      </c>
      <c r="B57" s="32"/>
      <c r="C57" s="89">
        <v>2</v>
      </c>
      <c r="D57" s="126"/>
      <c r="E57" s="126"/>
      <c r="F57" s="90"/>
      <c r="G57" s="16">
        <v>3</v>
      </c>
      <c r="H57" s="94">
        <v>4</v>
      </c>
      <c r="I57" s="95"/>
      <c r="J57" s="96"/>
      <c r="K57" s="94">
        <v>6</v>
      </c>
      <c r="L57" s="95"/>
      <c r="M57" s="96"/>
    </row>
    <row r="58" spans="1:13" s="14" customFormat="1" ht="14.45" customHeight="1" x14ac:dyDescent="0.25">
      <c r="A58" s="29"/>
      <c r="B58" s="28"/>
      <c r="C58" s="120" t="s">
        <v>44</v>
      </c>
      <c r="D58" s="121"/>
      <c r="E58" s="38"/>
      <c r="F58" s="38"/>
      <c r="G58" s="22"/>
      <c r="H58" s="35"/>
      <c r="I58" s="34"/>
      <c r="J58" s="33"/>
      <c r="K58" s="32"/>
      <c r="L58" s="31"/>
      <c r="M58" s="30"/>
    </row>
    <row r="59" spans="1:13" s="14" customFormat="1" ht="25.5" customHeight="1" x14ac:dyDescent="0.25">
      <c r="A59" s="29"/>
      <c r="B59" s="37">
        <f>B41</f>
        <v>4711020</v>
      </c>
      <c r="C59" s="122" t="str">
        <f>D41</f>
        <v>Капітальний ремонт загальноосвітніх навчальних закладів в  м.Житомирі (виготовлення ПКД)</v>
      </c>
      <c r="D59" s="123"/>
      <c r="E59" s="123"/>
      <c r="F59" s="124"/>
      <c r="G59" s="22"/>
      <c r="H59" s="114"/>
      <c r="I59" s="115"/>
      <c r="J59" s="116"/>
      <c r="K59" s="94"/>
      <c r="L59" s="95"/>
      <c r="M59" s="96"/>
    </row>
    <row r="60" spans="1:13" s="14" customFormat="1" ht="13.5" customHeight="1" x14ac:dyDescent="0.25">
      <c r="A60" s="29">
        <v>1</v>
      </c>
      <c r="B60" s="28"/>
      <c r="C60" s="109" t="s">
        <v>37</v>
      </c>
      <c r="D60" s="110"/>
      <c r="E60" s="36"/>
      <c r="F60" s="36"/>
      <c r="G60" s="22"/>
      <c r="H60" s="114"/>
      <c r="I60" s="115"/>
      <c r="J60" s="116"/>
      <c r="K60" s="94"/>
      <c r="L60" s="95"/>
      <c r="M60" s="96"/>
    </row>
    <row r="61" spans="1:13" s="14" customFormat="1" ht="25.5" customHeight="1" x14ac:dyDescent="0.25">
      <c r="A61" s="29"/>
      <c r="B61" s="28"/>
      <c r="C61" s="111" t="s">
        <v>43</v>
      </c>
      <c r="D61" s="112"/>
      <c r="E61" s="112"/>
      <c r="F61" s="113"/>
      <c r="G61" s="22" t="s">
        <v>34</v>
      </c>
      <c r="H61" s="114" t="s">
        <v>39</v>
      </c>
      <c r="I61" s="115"/>
      <c r="J61" s="116"/>
      <c r="K61" s="117">
        <f>L41</f>
        <v>90</v>
      </c>
      <c r="L61" s="95"/>
      <c r="M61" s="96"/>
    </row>
    <row r="62" spans="1:13" s="14" customFormat="1" ht="15.75" customHeight="1" x14ac:dyDescent="0.25">
      <c r="A62" s="29">
        <v>2</v>
      </c>
      <c r="B62" s="28"/>
      <c r="C62" s="109" t="s">
        <v>36</v>
      </c>
      <c r="D62" s="110"/>
      <c r="E62" s="36"/>
      <c r="F62" s="36"/>
      <c r="G62" s="22"/>
      <c r="H62" s="35"/>
      <c r="I62" s="34"/>
      <c r="J62" s="33"/>
      <c r="K62" s="32"/>
      <c r="L62" s="31"/>
      <c r="M62" s="30"/>
    </row>
    <row r="63" spans="1:13" s="14" customFormat="1" ht="38.25" customHeight="1" x14ac:dyDescent="0.25">
      <c r="A63" s="29"/>
      <c r="B63" s="28"/>
      <c r="C63" s="111" t="s">
        <v>42</v>
      </c>
      <c r="D63" s="112"/>
      <c r="E63" s="112"/>
      <c r="F63" s="113"/>
      <c r="G63" s="16" t="s">
        <v>38</v>
      </c>
      <c r="H63" s="114" t="s">
        <v>33</v>
      </c>
      <c r="I63" s="115"/>
      <c r="J63" s="116"/>
      <c r="K63" s="94">
        <v>2</v>
      </c>
      <c r="L63" s="95"/>
      <c r="M63" s="96"/>
    </row>
    <row r="64" spans="1:13" s="14" customFormat="1" ht="15.75" customHeight="1" x14ac:dyDescent="0.25">
      <c r="A64" s="29">
        <v>3</v>
      </c>
      <c r="B64" s="28"/>
      <c r="C64" s="109" t="s">
        <v>35</v>
      </c>
      <c r="D64" s="110"/>
      <c r="E64" s="36"/>
      <c r="F64" s="36"/>
      <c r="G64" s="22"/>
      <c r="H64" s="35"/>
      <c r="I64" s="34"/>
      <c r="J64" s="33"/>
      <c r="K64" s="32"/>
      <c r="L64" s="31"/>
      <c r="M64" s="30"/>
    </row>
    <row r="65" spans="1:13" s="14" customFormat="1" ht="36.75" customHeight="1" x14ac:dyDescent="0.25">
      <c r="A65" s="29"/>
      <c r="B65" s="28"/>
      <c r="C65" s="111" t="s">
        <v>41</v>
      </c>
      <c r="D65" s="112"/>
      <c r="E65" s="112"/>
      <c r="F65" s="113"/>
      <c r="G65" s="22" t="s">
        <v>34</v>
      </c>
      <c r="H65" s="114" t="s">
        <v>33</v>
      </c>
      <c r="I65" s="115"/>
      <c r="J65" s="116"/>
      <c r="K65" s="117">
        <f>K61/K63</f>
        <v>45</v>
      </c>
      <c r="L65" s="118"/>
      <c r="M65" s="119"/>
    </row>
    <row r="66" spans="1:13" s="14" customFormat="1" ht="12" customHeight="1" x14ac:dyDescent="0.25">
      <c r="A66" s="29">
        <v>4</v>
      </c>
      <c r="B66" s="28"/>
      <c r="C66" s="109" t="s">
        <v>32</v>
      </c>
      <c r="D66" s="110"/>
      <c r="E66" s="36"/>
      <c r="F66" s="36"/>
      <c r="G66" s="22"/>
      <c r="H66" s="35"/>
      <c r="I66" s="34"/>
      <c r="J66" s="33"/>
      <c r="K66" s="32"/>
      <c r="L66" s="31"/>
      <c r="M66" s="30"/>
    </row>
    <row r="67" spans="1:13" s="14" customFormat="1" ht="37.5" customHeight="1" x14ac:dyDescent="0.25">
      <c r="A67" s="29"/>
      <c r="B67" s="28"/>
      <c r="C67" s="111" t="s">
        <v>40</v>
      </c>
      <c r="D67" s="112"/>
      <c r="E67" s="112"/>
      <c r="F67" s="113"/>
      <c r="G67" s="22" t="s">
        <v>31</v>
      </c>
      <c r="H67" s="114" t="s">
        <v>30</v>
      </c>
      <c r="I67" s="115"/>
      <c r="J67" s="116"/>
      <c r="K67" s="94">
        <v>100</v>
      </c>
      <c r="L67" s="95"/>
      <c r="M67" s="96"/>
    </row>
    <row r="68" spans="1:13" s="14" customFormat="1" ht="18" customHeight="1" x14ac:dyDescent="0.25">
      <c r="A68" s="27"/>
      <c r="B68" s="27"/>
      <c r="C68" s="27"/>
      <c r="D68" s="26"/>
      <c r="E68" s="26"/>
      <c r="F68" s="25"/>
      <c r="G68" s="25"/>
      <c r="H68" s="25"/>
      <c r="I68" s="25"/>
      <c r="J68" s="24"/>
      <c r="K68" s="24"/>
      <c r="L68" s="23"/>
      <c r="M68" s="23"/>
    </row>
    <row r="69" spans="1:13" s="14" customFormat="1" ht="13.15" hidden="1" customHeight="1" x14ac:dyDescent="0.25">
      <c r="A69" s="27"/>
      <c r="B69" s="27"/>
      <c r="C69" s="27"/>
      <c r="D69" s="26"/>
      <c r="E69" s="26"/>
      <c r="F69" s="25"/>
      <c r="G69" s="25"/>
      <c r="H69" s="25"/>
      <c r="I69" s="25"/>
      <c r="J69" s="24"/>
      <c r="K69" s="24"/>
      <c r="L69" s="23"/>
      <c r="M69" s="23"/>
    </row>
    <row r="70" spans="1:13" s="14" customFormat="1" ht="13.15" hidden="1" customHeight="1" x14ac:dyDescent="0.25">
      <c r="A70" s="27"/>
      <c r="B70" s="27"/>
      <c r="C70" s="27"/>
      <c r="D70" s="26"/>
      <c r="E70" s="26"/>
      <c r="F70" s="25"/>
      <c r="G70" s="25"/>
      <c r="H70" s="25"/>
      <c r="I70" s="25"/>
      <c r="J70" s="24"/>
      <c r="K70" s="24"/>
      <c r="L70" s="23"/>
      <c r="M70" s="23"/>
    </row>
    <row r="71" spans="1:13" s="14" customFormat="1" ht="13.15" hidden="1" customHeight="1" x14ac:dyDescent="0.25">
      <c r="A71" s="27"/>
      <c r="B71" s="27"/>
      <c r="C71" s="27"/>
      <c r="D71" s="26"/>
      <c r="E71" s="26"/>
      <c r="F71" s="25"/>
      <c r="G71" s="25"/>
      <c r="H71" s="25"/>
      <c r="I71" s="25"/>
      <c r="J71" s="24"/>
      <c r="K71" s="24"/>
      <c r="L71" s="23"/>
      <c r="M71" s="23"/>
    </row>
    <row r="72" spans="1:13" s="14" customFormat="1" ht="13.15" hidden="1" customHeight="1" x14ac:dyDescent="0.25">
      <c r="A72" s="27"/>
      <c r="B72" s="27"/>
      <c r="C72" s="27"/>
      <c r="D72" s="26"/>
      <c r="E72" s="26"/>
      <c r="F72" s="25"/>
      <c r="G72" s="25"/>
      <c r="H72" s="25"/>
      <c r="I72" s="25"/>
      <c r="J72" s="24"/>
      <c r="K72" s="24"/>
      <c r="L72" s="23"/>
      <c r="M72" s="23"/>
    </row>
    <row r="73" spans="1:13" s="14" customFormat="1" ht="13.9" hidden="1" customHeight="1" x14ac:dyDescent="0.25">
      <c r="A73" s="27"/>
      <c r="B73" s="27"/>
      <c r="C73" s="27"/>
      <c r="D73" s="26"/>
      <c r="E73" s="26"/>
      <c r="F73" s="25"/>
      <c r="G73" s="25"/>
      <c r="H73" s="25"/>
      <c r="I73" s="25"/>
      <c r="J73" s="24"/>
      <c r="K73" s="24"/>
      <c r="L73" s="23"/>
      <c r="M73" s="23"/>
    </row>
    <row r="74" spans="1:13" ht="13.9" customHeight="1" x14ac:dyDescent="0.25">
      <c r="A74" s="2" t="s">
        <v>29</v>
      </c>
      <c r="B74" s="100" t="s">
        <v>28</v>
      </c>
      <c r="C74" s="100"/>
      <c r="D74" s="100"/>
      <c r="E74" s="100"/>
      <c r="F74" s="100"/>
      <c r="G74" s="100"/>
      <c r="H74" s="100"/>
    </row>
    <row r="75" spans="1:13" ht="13.5" customHeight="1" x14ac:dyDescent="0.25"/>
    <row r="76" spans="1:13" s="14" customFormat="1" ht="25.9" customHeight="1" x14ac:dyDescent="0.2">
      <c r="A76" s="101" t="s">
        <v>27</v>
      </c>
      <c r="B76" s="103" t="s">
        <v>26</v>
      </c>
      <c r="C76" s="104"/>
      <c r="D76" s="107" t="s">
        <v>25</v>
      </c>
      <c r="E76" s="94" t="s">
        <v>24</v>
      </c>
      <c r="F76" s="95"/>
      <c r="G76" s="96"/>
      <c r="H76" s="94" t="s">
        <v>23</v>
      </c>
      <c r="I76" s="95"/>
      <c r="J76" s="96"/>
      <c r="K76" s="94" t="s">
        <v>22</v>
      </c>
      <c r="L76" s="95"/>
      <c r="M76" s="96"/>
    </row>
    <row r="77" spans="1:13" s="14" customFormat="1" ht="24.6" customHeight="1" x14ac:dyDescent="0.2">
      <c r="A77" s="102"/>
      <c r="B77" s="105"/>
      <c r="C77" s="106"/>
      <c r="D77" s="108"/>
      <c r="E77" s="16" t="s">
        <v>21</v>
      </c>
      <c r="F77" s="16" t="s">
        <v>20</v>
      </c>
      <c r="G77" s="16" t="s">
        <v>19</v>
      </c>
      <c r="H77" s="16" t="s">
        <v>21</v>
      </c>
      <c r="I77" s="16" t="s">
        <v>20</v>
      </c>
      <c r="J77" s="16" t="s">
        <v>19</v>
      </c>
      <c r="K77" s="16" t="s">
        <v>21</v>
      </c>
      <c r="L77" s="16" t="s">
        <v>20</v>
      </c>
      <c r="M77" s="22" t="s">
        <v>19</v>
      </c>
    </row>
    <row r="78" spans="1:13" s="21" customFormat="1" ht="11.25" customHeight="1" x14ac:dyDescent="0.2">
      <c r="A78" s="15">
        <v>1</v>
      </c>
      <c r="B78" s="97">
        <v>2</v>
      </c>
      <c r="C78" s="97"/>
      <c r="D78" s="16">
        <v>3</v>
      </c>
      <c r="E78" s="16">
        <v>4</v>
      </c>
      <c r="F78" s="15">
        <v>5</v>
      </c>
      <c r="G78" s="15">
        <v>6</v>
      </c>
      <c r="H78" s="15">
        <v>7</v>
      </c>
      <c r="I78" s="15">
        <v>8</v>
      </c>
      <c r="J78" s="15">
        <v>9</v>
      </c>
      <c r="K78" s="15">
        <v>10</v>
      </c>
      <c r="L78" s="15">
        <v>11</v>
      </c>
      <c r="M78" s="15">
        <v>12</v>
      </c>
    </row>
    <row r="79" spans="1:13" s="14" customFormat="1" ht="12" customHeight="1" x14ac:dyDescent="0.2">
      <c r="A79" s="18"/>
      <c r="B79" s="98" t="s">
        <v>18</v>
      </c>
      <c r="C79" s="99"/>
      <c r="D79" s="20"/>
      <c r="E79" s="16"/>
      <c r="F79" s="15"/>
      <c r="G79" s="15"/>
      <c r="H79" s="15"/>
      <c r="I79" s="15"/>
      <c r="J79" s="15"/>
      <c r="K79" s="15"/>
      <c r="L79" s="15"/>
      <c r="M79" s="15"/>
    </row>
    <row r="80" spans="1:13" s="14" customFormat="1" ht="12.75" customHeight="1" x14ac:dyDescent="0.2">
      <c r="A80" s="18"/>
      <c r="B80" s="93" t="s">
        <v>17</v>
      </c>
      <c r="C80" s="93"/>
      <c r="D80" s="17"/>
      <c r="E80" s="16"/>
      <c r="F80" s="15"/>
      <c r="G80" s="15"/>
      <c r="H80" s="15"/>
      <c r="I80" s="15"/>
      <c r="J80" s="15"/>
      <c r="K80" s="15"/>
      <c r="L80" s="15"/>
      <c r="M80" s="15"/>
    </row>
    <row r="81" spans="1:13" s="14" customFormat="1" ht="12" customHeight="1" x14ac:dyDescent="0.2">
      <c r="A81" s="18"/>
      <c r="B81" s="93" t="s">
        <v>16</v>
      </c>
      <c r="C81" s="93"/>
      <c r="D81" s="17"/>
      <c r="E81" s="16"/>
      <c r="F81" s="15"/>
      <c r="G81" s="15"/>
      <c r="H81" s="15"/>
      <c r="I81" s="15"/>
      <c r="J81" s="15"/>
      <c r="K81" s="15"/>
      <c r="L81" s="15"/>
      <c r="M81" s="15"/>
    </row>
    <row r="82" spans="1:13" s="14" customFormat="1" ht="27.75" customHeight="1" x14ac:dyDescent="0.2">
      <c r="A82" s="18"/>
      <c r="B82" s="93" t="s">
        <v>15</v>
      </c>
      <c r="C82" s="93"/>
      <c r="D82" s="17"/>
      <c r="E82" s="16" t="s">
        <v>14</v>
      </c>
      <c r="F82" s="15"/>
      <c r="G82" s="15"/>
      <c r="H82" s="15" t="s">
        <v>14</v>
      </c>
      <c r="I82" s="15"/>
      <c r="J82" s="15"/>
      <c r="K82" s="15" t="s">
        <v>14</v>
      </c>
      <c r="L82" s="15"/>
      <c r="M82" s="15"/>
    </row>
    <row r="83" spans="1:13" s="14" customFormat="1" ht="15.6" customHeight="1" x14ac:dyDescent="0.2">
      <c r="A83" s="18"/>
      <c r="B83" s="89" t="s">
        <v>12</v>
      </c>
      <c r="C83" s="90"/>
      <c r="D83" s="19"/>
      <c r="E83" s="16"/>
      <c r="F83" s="15"/>
      <c r="G83" s="15"/>
      <c r="H83" s="15"/>
      <c r="I83" s="15"/>
      <c r="J83" s="15"/>
      <c r="K83" s="15"/>
      <c r="L83" s="15"/>
      <c r="M83" s="15"/>
    </row>
    <row r="84" spans="1:13" s="14" customFormat="1" ht="15.6" customHeight="1" x14ac:dyDescent="0.2">
      <c r="A84" s="18"/>
      <c r="B84" s="89" t="s">
        <v>13</v>
      </c>
      <c r="C84" s="90"/>
      <c r="D84" s="19"/>
      <c r="E84" s="16"/>
      <c r="F84" s="15"/>
      <c r="G84" s="15"/>
      <c r="H84" s="15"/>
      <c r="I84" s="15"/>
      <c r="J84" s="15"/>
      <c r="K84" s="15"/>
      <c r="L84" s="15"/>
      <c r="M84" s="15"/>
    </row>
    <row r="85" spans="1:13" s="14" customFormat="1" ht="11.45" customHeight="1" x14ac:dyDescent="0.2">
      <c r="A85" s="18"/>
      <c r="B85" s="91" t="s">
        <v>12</v>
      </c>
      <c r="C85" s="92"/>
      <c r="D85" s="19"/>
      <c r="E85" s="16"/>
      <c r="F85" s="15"/>
      <c r="G85" s="15"/>
      <c r="H85" s="15"/>
      <c r="I85" s="15"/>
      <c r="J85" s="15"/>
      <c r="K85" s="15"/>
      <c r="L85" s="15"/>
      <c r="M85" s="15"/>
    </row>
    <row r="86" spans="1:13" s="14" customFormat="1" ht="12.75" x14ac:dyDescent="0.2">
      <c r="A86" s="18"/>
      <c r="B86" s="93" t="s">
        <v>11</v>
      </c>
      <c r="C86" s="93"/>
      <c r="D86" s="17"/>
      <c r="E86" s="16"/>
      <c r="F86" s="15"/>
      <c r="G86" s="15"/>
      <c r="H86" s="15"/>
      <c r="I86" s="15"/>
      <c r="J86" s="15"/>
      <c r="K86" s="15"/>
      <c r="L86" s="15"/>
      <c r="M86" s="15"/>
    </row>
    <row r="87" spans="1:13" ht="10.5" customHeight="1" x14ac:dyDescent="0.25">
      <c r="A87" s="10"/>
      <c r="B87" s="10"/>
      <c r="C87" s="10"/>
      <c r="D87" s="13"/>
      <c r="E87" s="13"/>
      <c r="F87" s="13"/>
      <c r="G87" s="12"/>
      <c r="H87" s="12"/>
      <c r="I87" s="12"/>
      <c r="J87" s="12"/>
      <c r="K87" s="12"/>
      <c r="L87" s="12"/>
      <c r="M87" s="11"/>
    </row>
    <row r="88" spans="1:13" ht="13.5" customHeight="1" x14ac:dyDescent="0.25">
      <c r="A88" s="10"/>
      <c r="B88" s="10"/>
      <c r="C88" s="10"/>
      <c r="D88" s="85" t="s">
        <v>10</v>
      </c>
      <c r="E88" s="85"/>
      <c r="F88" s="85"/>
      <c r="G88" s="85"/>
      <c r="H88" s="85"/>
      <c r="I88" s="85"/>
      <c r="J88" s="85"/>
      <c r="K88" s="85"/>
      <c r="L88" s="85"/>
      <c r="M88" s="85"/>
    </row>
    <row r="89" spans="1:13" ht="16.5" x14ac:dyDescent="0.25">
      <c r="A89" s="10"/>
      <c r="B89" s="10"/>
      <c r="C89" s="10"/>
      <c r="D89" s="85" t="s">
        <v>9</v>
      </c>
      <c r="E89" s="85"/>
      <c r="F89" s="85"/>
      <c r="G89" s="85"/>
      <c r="H89" s="85"/>
      <c r="I89" s="85"/>
      <c r="J89" s="85"/>
      <c r="K89" s="85"/>
      <c r="L89" s="85"/>
      <c r="M89" s="85"/>
    </row>
    <row r="90" spans="1:13" ht="16.149999999999999" customHeight="1" x14ac:dyDescent="0.25">
      <c r="A90" s="10"/>
      <c r="B90" s="10"/>
      <c r="C90" s="10"/>
      <c r="D90" s="85" t="s">
        <v>8</v>
      </c>
      <c r="E90" s="85"/>
      <c r="F90" s="85"/>
      <c r="G90" s="85"/>
      <c r="H90" s="85"/>
      <c r="I90" s="85"/>
      <c r="J90" s="85"/>
      <c r="K90" s="85"/>
      <c r="L90" s="85"/>
      <c r="M90" s="85"/>
    </row>
    <row r="91" spans="1:13" ht="16.149999999999999" hidden="1" customHeight="1" x14ac:dyDescent="0.25">
      <c r="A91" s="10"/>
      <c r="B91" s="10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6.149999999999999" customHeight="1" x14ac:dyDescent="0.25">
      <c r="A92" s="10"/>
      <c r="B92" s="10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s="3" customFormat="1" ht="31.5" hidden="1" customHeight="1" x14ac:dyDescent="0.25">
      <c r="A93" s="4"/>
      <c r="B93" s="86" t="s">
        <v>7</v>
      </c>
      <c r="C93" s="86"/>
      <c r="D93" s="86"/>
      <c r="E93" s="86"/>
      <c r="J93" s="8"/>
      <c r="K93" s="87" t="s">
        <v>6</v>
      </c>
      <c r="L93" s="87"/>
      <c r="M93" s="5"/>
    </row>
    <row r="94" spans="1:13" s="3" customFormat="1" x14ac:dyDescent="0.25">
      <c r="A94" s="4"/>
      <c r="B94" s="3" t="str">
        <f>'[1]150101 (2)'!B434:E434</f>
        <v>Начальник управління капітального будівництва</v>
      </c>
      <c r="C94" s="4"/>
      <c r="J94" s="8"/>
      <c r="K94" s="87" t="str">
        <f>'[1]150101 (2)'!K434:L434</f>
        <v>О.П.Заблоцький</v>
      </c>
      <c r="L94" s="87"/>
      <c r="M94" s="5"/>
    </row>
    <row r="95" spans="1:13" s="3" customFormat="1" x14ac:dyDescent="0.25">
      <c r="A95" s="4"/>
      <c r="C95" s="4"/>
      <c r="H95" s="7" t="s">
        <v>2</v>
      </c>
      <c r="K95" s="88"/>
      <c r="L95" s="88"/>
      <c r="M95" s="5"/>
    </row>
    <row r="96" spans="1:13" s="3" customFormat="1" x14ac:dyDescent="0.25">
      <c r="A96" s="4"/>
      <c r="B96" s="3" t="s">
        <v>5</v>
      </c>
      <c r="C96" s="4"/>
      <c r="M96" s="5"/>
    </row>
    <row r="97" spans="1:13" s="3" customFormat="1" x14ac:dyDescent="0.25">
      <c r="A97" s="4"/>
      <c r="B97" s="3" t="s">
        <v>4</v>
      </c>
      <c r="C97" s="4"/>
      <c r="J97" s="8"/>
      <c r="K97" s="87" t="s">
        <v>3</v>
      </c>
      <c r="L97" s="87"/>
      <c r="M97" s="5"/>
    </row>
    <row r="98" spans="1:13" s="3" customFormat="1" ht="9" customHeight="1" x14ac:dyDescent="0.25">
      <c r="A98" s="4"/>
      <c r="C98" s="4"/>
      <c r="H98" s="7" t="s">
        <v>2</v>
      </c>
      <c r="M98" s="5"/>
    </row>
    <row r="99" spans="1:13" s="3" customFormat="1" ht="6" customHeight="1" x14ac:dyDescent="0.25">
      <c r="A99" s="4"/>
      <c r="C99" s="4"/>
      <c r="M99" s="5"/>
    </row>
    <row r="100" spans="1:13" s="3" customFormat="1" x14ac:dyDescent="0.25">
      <c r="A100" s="4"/>
      <c r="B100" s="6" t="s">
        <v>1</v>
      </c>
      <c r="C100" s="4"/>
      <c r="E100" s="6"/>
      <c r="M100" s="5"/>
    </row>
    <row r="101" spans="1:13" s="3" customFormat="1" x14ac:dyDescent="0.25">
      <c r="A101" s="4"/>
      <c r="B101" s="6" t="s">
        <v>0</v>
      </c>
      <c r="C101" s="4"/>
      <c r="E101" s="6"/>
      <c r="M101" s="5"/>
    </row>
    <row r="102" spans="1:13" s="3" customFormat="1" x14ac:dyDescent="0.25">
      <c r="A102" s="4"/>
      <c r="B102" s="4"/>
      <c r="C102" s="4"/>
    </row>
    <row r="103" spans="1:13" s="3" customFormat="1" x14ac:dyDescent="0.25">
      <c r="A103" s="4"/>
      <c r="B103" s="4"/>
      <c r="C103" s="4"/>
    </row>
    <row r="104" spans="1:13" s="3" customFormat="1" x14ac:dyDescent="0.25">
      <c r="A104" s="4"/>
      <c r="B104" s="4"/>
      <c r="C104" s="4"/>
    </row>
    <row r="105" spans="1:13" s="3" customFormat="1" x14ac:dyDescent="0.25">
      <c r="A105" s="4"/>
      <c r="B105" s="4"/>
      <c r="C105" s="4"/>
    </row>
    <row r="106" spans="1:13" s="3" customFormat="1" x14ac:dyDescent="0.25">
      <c r="A106" s="4"/>
      <c r="B106" s="4"/>
      <c r="C106" s="4"/>
    </row>
    <row r="107" spans="1:13" s="3" customFormat="1" x14ac:dyDescent="0.25">
      <c r="A107" s="4"/>
      <c r="B107" s="4"/>
      <c r="C107" s="4"/>
    </row>
  </sheetData>
  <mergeCells count="88">
    <mergeCell ref="B18:D18"/>
    <mergeCell ref="E18:K18"/>
    <mergeCell ref="J3:L3"/>
    <mergeCell ref="H9:K9"/>
    <mergeCell ref="H12:L12"/>
    <mergeCell ref="B17:D17"/>
    <mergeCell ref="E17:M17"/>
    <mergeCell ref="B20:D20"/>
    <mergeCell ref="E20:M20"/>
    <mergeCell ref="B21:D21"/>
    <mergeCell ref="E21:K21"/>
    <mergeCell ref="B22:D22"/>
    <mergeCell ref="E22:F22"/>
    <mergeCell ref="G22:M22"/>
    <mergeCell ref="E31:M31"/>
    <mergeCell ref="B23:D23"/>
    <mergeCell ref="F23:G23"/>
    <mergeCell ref="K23:L23"/>
    <mergeCell ref="B25:F25"/>
    <mergeCell ref="B29:D29"/>
    <mergeCell ref="E29:M29"/>
    <mergeCell ref="F32:M32"/>
    <mergeCell ref="B33:J33"/>
    <mergeCell ref="E35:K35"/>
    <mergeCell ref="E36:K36"/>
    <mergeCell ref="B38:I38"/>
    <mergeCell ref="B54:M54"/>
    <mergeCell ref="D42:I42"/>
    <mergeCell ref="B45:K45"/>
    <mergeCell ref="D40:I40"/>
    <mergeCell ref="D41:I41"/>
    <mergeCell ref="B47:I47"/>
    <mergeCell ref="B48:I48"/>
    <mergeCell ref="B49:I49"/>
    <mergeCell ref="B50:I50"/>
    <mergeCell ref="B51:I51"/>
    <mergeCell ref="C56:F56"/>
    <mergeCell ref="H56:J56"/>
    <mergeCell ref="K56:M56"/>
    <mergeCell ref="C57:F57"/>
    <mergeCell ref="H57:J57"/>
    <mergeCell ref="K57:M57"/>
    <mergeCell ref="C58:D58"/>
    <mergeCell ref="C59:F59"/>
    <mergeCell ref="H59:J59"/>
    <mergeCell ref="K59:M59"/>
    <mergeCell ref="C60:D60"/>
    <mergeCell ref="H60:J60"/>
    <mergeCell ref="K60:M60"/>
    <mergeCell ref="C67:F67"/>
    <mergeCell ref="H67:J67"/>
    <mergeCell ref="K67:M67"/>
    <mergeCell ref="C61:F61"/>
    <mergeCell ref="H61:J61"/>
    <mergeCell ref="K61:M61"/>
    <mergeCell ref="C62:D62"/>
    <mergeCell ref="C63:F63"/>
    <mergeCell ref="H63:J63"/>
    <mergeCell ref="K63:M63"/>
    <mergeCell ref="C64:D64"/>
    <mergeCell ref="C65:F65"/>
    <mergeCell ref="H65:J65"/>
    <mergeCell ref="K65:M65"/>
    <mergeCell ref="C66:D66"/>
    <mergeCell ref="B82:C82"/>
    <mergeCell ref="B74:H74"/>
    <mergeCell ref="A76:A77"/>
    <mergeCell ref="B76:C77"/>
    <mergeCell ref="D76:D77"/>
    <mergeCell ref="E76:G76"/>
    <mergeCell ref="H76:J76"/>
    <mergeCell ref="K76:M76"/>
    <mergeCell ref="B78:C78"/>
    <mergeCell ref="B79:C79"/>
    <mergeCell ref="B80:C80"/>
    <mergeCell ref="B81:C81"/>
    <mergeCell ref="K97:L97"/>
    <mergeCell ref="B83:C83"/>
    <mergeCell ref="B84:C84"/>
    <mergeCell ref="B85:C85"/>
    <mergeCell ref="B86:C86"/>
    <mergeCell ref="D88:M88"/>
    <mergeCell ref="D89:M89"/>
    <mergeCell ref="D90:M90"/>
    <mergeCell ref="B93:E93"/>
    <mergeCell ref="K93:L93"/>
    <mergeCell ref="K94:L94"/>
    <mergeCell ref="K95:L95"/>
  </mergeCells>
  <pageMargins left="0.19685039370078741" right="0.19685039370078741" top="0.39370078740157483" bottom="0.19685039370078741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4711020</vt:lpstr>
    </vt:vector>
  </TitlesOfParts>
  <Company>Speed_XP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Speed_XP</dc:creator>
  <cp:lastModifiedBy>Speed_XP</cp:lastModifiedBy>
  <cp:lastPrinted>2017-05-11T07:31:41Z</cp:lastPrinted>
  <dcterms:created xsi:type="dcterms:W3CDTF">2017-05-11T07:31:37Z</dcterms:created>
  <dcterms:modified xsi:type="dcterms:W3CDTF">2017-05-12T06:19:12Z</dcterms:modified>
</cp:coreProperties>
</file>