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91209" sheetId="3" r:id="rId3"/>
  </sheets>
  <definedNames>
    <definedName name="_xlnm.Print_Area" localSheetId="0">'091207'!$A$1:$Q$118</definedName>
    <definedName name="_xlnm.Print_Area" localSheetId="2">'091209'!$A$1:$Q$124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<sst xmlns="http://schemas.openxmlformats.org/spreadsheetml/2006/main" count="414" uniqueCount="164">
  <si>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</si>
  <si>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</si>
  <si>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</si>
  <si>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</si>
  <si>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</si>
  <si>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</si>
  <si>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</si>
  <si>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</si>
  <si>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</si>
  <si>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</si>
  <si>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</si>
  <si>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</si>
  <si>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</si>
  <si>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</si>
  <si>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</si>
  <si>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</si>
  <si>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</si>
  <si>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</si>
  <si>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</si>
  <si>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</si>
  <si>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</si>
  <si>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</si>
  <si>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</si>
  <si>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</si>
  <si>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</si>
  <si>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</si>
  <si>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</si>
  <si>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</si>
  <si>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</si>
  <si>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</si>
  <si>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</si>
  <si>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</si>
  <si>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</si>
  <si>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</si>
  <si>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</si>
  <si>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</si>
  <si>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</si>
  <si>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</si>
  <si>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</si>
  <si>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</si>
  <si>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</si>
  <si>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</si>
  <si>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</si>
  <si>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</si>
  <si>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</si>
  <si>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</si>
  <si>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</si>
  <si>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</si>
  <si>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</si>
  <si>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</si>
  <si>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</si>
  <si>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</si>
  <si>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</si>
  <si>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</si>
  <si>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</si>
  <si>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</si>
  <si>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</si>
  <si>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</si>
  <si>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</si>
  <si>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</si>
  <si>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</si>
  <si>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</si>
  <si>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</si>
  <si>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</si>
  <si>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</si>
  <si>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</si>
  <si>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</si>
  <si>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</si>
  <si>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</si>
  <si>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</si>
  <si>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</si>
  <si>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</si>
  <si>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</si>
  <si>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</si>
  <si>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</si>
  <si>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</si>
  <si>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</si>
  <si>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</si>
  <si>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</si>
  <si>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</si>
  <si>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</si>
  <si>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</si>
  <si>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</si>
  <si>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</si>
  <si>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</si>
  <si>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</si>
  <si>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</si>
  <si>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</si>
  <si>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</si>
  <si>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</si>
  <si>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</si>
  <si>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</si>
  <si>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</si>
  <si>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</si>
  <si>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</si>
  <si>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</si>
  <si>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</si>
  <si>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</si>
  <si>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</si>
  <si>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</si>
  <si>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</si>
  <si>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</si>
  <si>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</si>
  <si>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</si>
  <si>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</si>
  <si>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</si>
  <si>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</si>
  <si>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</si>
  <si>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</si>
  <si>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</si>
  <si>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</si>
  <si>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</si>
  <si>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</si>
  <si>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</si>
  <si>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</si>
  <si>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</si>
  <si>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</si>
  <si>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</si>
  <si>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</si>
  <si>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</si>
  <si>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</si>
  <si>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</si>
  <si>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</si>
  <si>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t>1030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</si>
  <si>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</si>
  <si>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 Надання фінансової підтримки громадським організаціям інвалідів і ветеранів, діяльність яких має соціальну спрямованість</t>
  </si>
  <si>
    <t>3.    1513200;                  Соціальний захист ветеранів війни та праці</t>
  </si>
  <si>
    <t>1513202</t>
  </si>
  <si>
    <t>Директор департаменту бюджету та фінансів міської ради</t>
  </si>
  <si>
    <t>Департамент праці та соціального захисту населення  Житомирської міської ради</t>
  </si>
  <si>
    <t>Корзун Н.М.</t>
  </si>
  <si>
    <t>47-09-17</t>
  </si>
  <si>
    <t>2.   1510000          Департамент  праці та соціального захисту населення  Житомирської міської ради</t>
  </si>
  <si>
    <t>1.    1500000   Департамент  праці та соціального захисту населення  Житомирської міської ради</t>
  </si>
  <si>
    <t xml:space="preserve">БЮДЖЕТНОЇ ПРОГРАМИ  МІСЦЕВОГО БЮДЖЕТУ  НА 2017 РІК  </t>
  </si>
  <si>
    <t>Директор департаменту праці та соціального захисту населення міської ради</t>
  </si>
  <si>
    <t>Фінансова допомога громадським організаціям інвалідів і ветеранів для захисту інтересів інвалідів та ветеранів, інтеграції інвалідів у суспільство</t>
  </si>
  <si>
    <r>
      <t>Завдання:</t>
    </r>
    <r>
      <rPr>
        <sz val="14"/>
        <rFont val="Times New Roman"/>
        <family val="1"/>
      </rPr>
      <t xml:space="preserve"> 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  </r>
  </si>
  <si>
    <t>кількість громадських організацій ветеранів</t>
  </si>
  <si>
    <t>кількість громадських організацій інвалідів</t>
  </si>
  <si>
    <t>видатки на фінансову підтримку громадських організацій ветеранів</t>
  </si>
  <si>
    <t>видатки на фінансову підтримку громадських організацій інвалідів</t>
  </si>
  <si>
    <t>кількість заходів, проведених громадськими організаціями ветеранів</t>
  </si>
  <si>
    <t>3. Закон України "Про громадські об'єднання "</t>
  </si>
  <si>
    <t>4. Нормативно - правові акти:</t>
  </si>
  <si>
    <t>розрахунково</t>
  </si>
  <si>
    <t>кількість заходів, які здійснюються громадськими організаціями інвалідів</t>
  </si>
  <si>
    <t>кількість осіб, які взяли участь у заходах громадських організацій інвалідів</t>
  </si>
  <si>
    <t>осіб</t>
  </si>
  <si>
    <t>кількість осіб, які взяли участь у заходах громадських організацій ветеранів</t>
  </si>
  <si>
    <t>середні витрати на проведення одного заходу громадськими організаціями ветеранів</t>
  </si>
  <si>
    <t>середні витрати на проведення одного заходу громадськими організаціями інвалідів</t>
  </si>
  <si>
    <t>%</t>
  </si>
  <si>
    <t>темп зростання кількості заходів, спрямованих на забезпечення ефективного розв'язання соціальних проблем ветеранів, у порівнянні з попереднім роком</t>
  </si>
  <si>
    <t>темп зростання кількості заходів, спрямованих на забезпечення ефективного розв'язання соціальних проблем інвалідів, у порівнянні з попереднім роком</t>
  </si>
  <si>
    <t>11. Джерела фінансування інвестиційних проектів у розрізі підпрограм²</t>
  </si>
  <si>
    <t>7. Підпрограми, спрямовані на досягнення мети, визначеної паспортом бюджетної програми</t>
  </si>
  <si>
    <r>
      <t xml:space="preserve">Завдання:  </t>
    </r>
    <r>
      <rPr>
        <b/>
        <i/>
        <sz val="14"/>
        <rFont val="Times New Roman"/>
        <family val="1"/>
      </rPr>
      <t>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  </r>
  </si>
  <si>
    <t>від 07.06.2017</t>
  </si>
  <si>
    <t>33-Н</t>
  </si>
  <si>
    <t>40/Д</t>
  </si>
  <si>
    <t>з урахуванням змін станом на 25.05.2017 року</t>
  </si>
  <si>
    <r>
      <t xml:space="preserve">4. Обсяг бюджетних призначень -  193,8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193,8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</si>
  <si>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виконавчого комітету міської ради від 11.06.2013 № 223 "Про затвердження Порядку використання коштів міського бюджету на фінансову підтримку громадським організаціям інвалідів та ветеранів, заходи з відвідування військових поховань і військових памятників та з увічнення Перемоги у Великій Вітчизняній війні 1941-1945 років", рішення міської ради від 28.12.2015 № 29  "Про затвердження комплексної міської Програми соціального захисту населення на 2016-2020 роки"(зі змінами та доповненнями), рішення міської ради від 21.12.16 № 491 "Про міський бюджет на 2017 рік", рішення міської ради від 25.05.2017 "Про внесення змін до рішення міської ради від 21.12.2016 № 491 "Про міський бюджет на 2017 рік"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</si>
</sst>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sz val="13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174" fontId="14" fillId="0" borderId="19" xfId="0" applyNumberFormat="1" applyFont="1" applyBorder="1" applyAlignment="1">
      <alignment horizontal="center" vertical="center"/>
    </xf>
    <xf numFmtId="174" fontId="14" fillId="0" borderId="12" xfId="0" applyNumberFormat="1" applyFont="1" applyBorder="1" applyAlignment="1">
      <alignment horizontal="center" vertical="center"/>
    </xf>
    <xf numFmtId="174" fontId="14" fillId="0" borderId="14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79" t="s">
        <v>1</v>
      </c>
      <c r="L2" s="79"/>
      <c r="M2" s="79"/>
      <c r="N2" s="79"/>
      <c r="O2" s="79"/>
      <c r="P2" s="7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79" t="s">
        <v>2</v>
      </c>
      <c r="L3" s="79"/>
      <c r="M3" s="79"/>
      <c r="N3" s="79"/>
      <c r="O3" s="79"/>
      <c r="P3" s="7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59" t="s">
        <v>3</v>
      </c>
      <c r="L7" s="159"/>
      <c r="M7" s="159"/>
      <c r="N7" s="159"/>
      <c r="O7" s="160"/>
      <c r="P7" s="160"/>
      <c r="Q7" s="16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61" t="s">
        <v>70</v>
      </c>
      <c r="L9" s="161"/>
      <c r="M9" s="161"/>
      <c r="N9" s="161"/>
      <c r="O9" s="162"/>
      <c r="P9" s="162"/>
      <c r="Q9" s="16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55" t="s">
        <v>4</v>
      </c>
      <c r="L10" s="155"/>
      <c r="M10" s="155"/>
      <c r="N10" s="155"/>
      <c r="O10" s="156"/>
      <c r="P10" s="157"/>
      <c r="Q10" s="15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3" t="s">
        <v>121</v>
      </c>
      <c r="L11" s="54" t="s">
        <v>5</v>
      </c>
      <c r="M11" s="55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58" t="s">
        <v>6</v>
      </c>
      <c r="L13" s="158"/>
      <c r="M13" s="15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4" t="s">
        <v>7</v>
      </c>
      <c r="L14" s="94"/>
      <c r="M14" s="94"/>
      <c r="N14" s="94"/>
      <c r="O14" s="94"/>
      <c r="P14" s="94"/>
      <c r="Q14" s="9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7" t="s">
        <v>8</v>
      </c>
      <c r="L15" s="147"/>
      <c r="M15" s="147"/>
      <c r="N15" s="147"/>
      <c r="O15" s="148"/>
      <c r="P15" s="149"/>
      <c r="Q15" s="14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3" t="s">
        <v>121</v>
      </c>
      <c r="L16" s="54" t="s">
        <v>5</v>
      </c>
      <c r="M16" s="54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0" t="s">
        <v>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0" t="s">
        <v>122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</row>
    <row r="24" spans="1:17" ht="18" customHeight="1">
      <c r="A24" s="5"/>
      <c r="B24" s="5"/>
      <c r="C24" s="5"/>
      <c r="D24" s="5"/>
      <c r="E24" s="152"/>
      <c r="F24" s="152"/>
      <c r="G24" s="152"/>
      <c r="H24" s="152"/>
      <c r="I24" s="152"/>
      <c r="J24" s="152"/>
      <c r="K24" s="5"/>
      <c r="L24" s="5"/>
      <c r="M24" s="5"/>
      <c r="N24" s="5"/>
      <c r="O24" s="5"/>
      <c r="P24" s="5"/>
      <c r="Q24" s="5"/>
    </row>
    <row r="25" spans="1:17" ht="15.75" customHeight="1">
      <c r="A25" s="151" t="s">
        <v>82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7"/>
      <c r="L25" s="7"/>
      <c r="M25" s="7"/>
      <c r="N25" s="7"/>
      <c r="O25" s="7"/>
      <c r="P25" s="7"/>
      <c r="Q25" s="7"/>
    </row>
    <row r="26" spans="1:17" ht="18.75">
      <c r="A26" s="140" t="s">
        <v>10</v>
      </c>
      <c r="B26" s="140"/>
      <c r="C26" s="140"/>
      <c r="D26" s="140"/>
      <c r="E26" s="140"/>
      <c r="F26" s="140"/>
      <c r="G26" s="140"/>
      <c r="H26" s="14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41" t="s">
        <v>83</v>
      </c>
      <c r="B29" s="141"/>
      <c r="C29" s="141"/>
      <c r="D29" s="141"/>
      <c r="E29" s="141"/>
      <c r="F29" s="141"/>
      <c r="G29" s="141"/>
      <c r="H29" s="141"/>
      <c r="I29" s="141"/>
      <c r="J29" s="142"/>
      <c r="K29" s="142"/>
      <c r="L29" s="142"/>
      <c r="M29" s="142"/>
      <c r="N29" s="8"/>
      <c r="O29" s="8"/>
      <c r="P29" s="8"/>
      <c r="Q29" s="8"/>
    </row>
    <row r="30" spans="1:17" ht="18.75">
      <c r="A30" s="140" t="s">
        <v>11</v>
      </c>
      <c r="B30" s="140"/>
      <c r="C30" s="140"/>
      <c r="D30" s="140"/>
      <c r="E30" s="140"/>
      <c r="F30" s="140"/>
      <c r="G30" s="140"/>
      <c r="H30" s="14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43" t="s">
        <v>119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22.5" customHeight="1">
      <c r="A34" s="145" t="s">
        <v>71</v>
      </c>
      <c r="B34" s="145"/>
      <c r="C34" s="145"/>
      <c r="D34" s="145"/>
      <c r="E34" s="145"/>
      <c r="F34" s="145"/>
      <c r="G34" s="145"/>
      <c r="H34" s="146"/>
      <c r="I34" s="146"/>
      <c r="J34" s="146"/>
      <c r="K34" s="146"/>
      <c r="L34" s="146"/>
      <c r="M34" s="146"/>
      <c r="N34" s="14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53" t="s">
        <v>124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4"/>
      <c r="P36" s="154"/>
      <c r="Q36" s="154"/>
    </row>
    <row r="37" spans="1:17" ht="15.75" customHeight="1">
      <c r="A37" s="151" t="s">
        <v>12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8"/>
      <c r="O37" s="8"/>
      <c r="P37" s="8"/>
      <c r="Q37" s="8"/>
    </row>
    <row r="38" spans="1:17" ht="15.75" customHeight="1">
      <c r="A38" s="138" t="s">
        <v>13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</row>
    <row r="39" spans="1:17" ht="18.75" customHeight="1">
      <c r="A39" s="138" t="s">
        <v>14</v>
      </c>
      <c r="B39" s="138"/>
      <c r="C39" s="138"/>
      <c r="D39" s="69"/>
      <c r="E39" s="69"/>
      <c r="F39" s="69"/>
      <c r="G39" s="6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38" t="s">
        <v>15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</row>
    <row r="41" spans="1:17" ht="21" customHeight="1">
      <c r="A41" s="138" t="s">
        <v>16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ht="20.25" customHeight="1">
      <c r="A42" s="138" t="s">
        <v>88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</row>
    <row r="43" spans="1:17" ht="20.25" customHeight="1">
      <c r="A43" s="138" t="s">
        <v>72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20.25" customHeight="1">
      <c r="A44" s="138" t="s">
        <v>73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</row>
    <row r="45" spans="1:17" ht="20.25" customHeight="1">
      <c r="A45" s="138" t="s">
        <v>84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46" spans="1:17" ht="21.75" customHeight="1">
      <c r="A46" s="138" t="s">
        <v>74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</row>
    <row r="47" spans="1:17" ht="19.5" customHeight="1">
      <c r="A47" s="138" t="s">
        <v>17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</row>
    <row r="48" spans="1:17" s="1" customFormat="1" ht="17.25" customHeight="1">
      <c r="A48" s="137" t="s">
        <v>18</v>
      </c>
      <c r="B48" s="137"/>
      <c r="C48" s="137"/>
      <c r="D48" s="137"/>
      <c r="E48" s="137"/>
      <c r="F48" s="137"/>
      <c r="G48" s="137"/>
      <c r="H48" s="137"/>
      <c r="I48" s="137"/>
      <c r="J48" s="69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37" t="s">
        <v>19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8"/>
      <c r="M49" s="18"/>
      <c r="N49" s="18"/>
      <c r="O49" s="18"/>
      <c r="P49" s="18"/>
      <c r="Q49" s="18"/>
    </row>
    <row r="50" spans="1:17" s="1" customFormat="1" ht="18.75" customHeight="1">
      <c r="A50" s="137" t="s">
        <v>20</v>
      </c>
      <c r="B50" s="69"/>
      <c r="C50" s="69"/>
      <c r="D50" s="69"/>
      <c r="E50" s="69"/>
      <c r="F50" s="69"/>
      <c r="G50" s="69"/>
      <c r="H50" s="69"/>
      <c r="I50" s="69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39" t="s">
        <v>118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3" t="s">
        <v>21</v>
      </c>
      <c r="B53" s="133"/>
      <c r="C53" s="13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36" t="s">
        <v>89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70" t="s">
        <v>22</v>
      </c>
      <c r="B56" s="70"/>
      <c r="C56" s="70"/>
      <c r="D56" s="70"/>
      <c r="E56" s="70"/>
      <c r="F56" s="70"/>
      <c r="G56" s="70"/>
      <c r="H56" s="70"/>
      <c r="I56" s="70"/>
      <c r="J56" s="70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91" t="s">
        <v>24</v>
      </c>
      <c r="C58" s="134"/>
      <c r="D58" s="135" t="s">
        <v>25</v>
      </c>
      <c r="E58" s="134"/>
      <c r="F58" s="135" t="s">
        <v>26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134"/>
    </row>
    <row r="59" spans="1:17" ht="19.5" customHeight="1">
      <c r="A59" s="27"/>
      <c r="B59" s="91"/>
      <c r="C59" s="134"/>
      <c r="D59" s="135"/>
      <c r="E59" s="134"/>
      <c r="F59" s="135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134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3" t="s">
        <v>27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64" t="s">
        <v>28</v>
      </c>
      <c r="P62" s="64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1" t="s">
        <v>29</v>
      </c>
      <c r="E63" s="93"/>
      <c r="F63" s="84" t="s">
        <v>30</v>
      </c>
      <c r="G63" s="84"/>
      <c r="H63" s="84"/>
      <c r="I63" s="84"/>
      <c r="J63" s="84" t="s">
        <v>31</v>
      </c>
      <c r="K63" s="84"/>
      <c r="L63" s="84"/>
      <c r="M63" s="84"/>
      <c r="N63" s="84" t="s">
        <v>32</v>
      </c>
      <c r="O63" s="84"/>
      <c r="P63" s="84"/>
      <c r="Q63" s="84"/>
    </row>
    <row r="64" spans="1:17" ht="15" customHeight="1">
      <c r="A64" s="25">
        <v>1</v>
      </c>
      <c r="B64" s="25">
        <v>2</v>
      </c>
      <c r="C64" s="25">
        <v>3</v>
      </c>
      <c r="D64" s="84">
        <v>4</v>
      </c>
      <c r="E64" s="84"/>
      <c r="F64" s="84">
        <v>5</v>
      </c>
      <c r="G64" s="84"/>
      <c r="H64" s="84"/>
      <c r="I64" s="84"/>
      <c r="J64" s="92">
        <v>6</v>
      </c>
      <c r="K64" s="92"/>
      <c r="L64" s="92"/>
      <c r="M64" s="134"/>
      <c r="N64" s="135">
        <v>7</v>
      </c>
      <c r="O64" s="92"/>
      <c r="P64" s="92"/>
      <c r="Q64" s="134"/>
    </row>
    <row r="65" spans="1:17" ht="128.25" customHeight="1">
      <c r="A65" s="30"/>
      <c r="B65" s="30" t="s">
        <v>92</v>
      </c>
      <c r="C65" s="30" t="s">
        <v>120</v>
      </c>
      <c r="D65" s="122" t="s">
        <v>90</v>
      </c>
      <c r="E65" s="93"/>
      <c r="F65" s="123">
        <v>1.3</v>
      </c>
      <c r="G65" s="123"/>
      <c r="H65" s="123"/>
      <c r="I65" s="123"/>
      <c r="J65" s="124">
        <v>0</v>
      </c>
      <c r="K65" s="124"/>
      <c r="L65" s="124"/>
      <c r="M65" s="125"/>
      <c r="N65" s="126">
        <f>F65+J65</f>
        <v>1.3</v>
      </c>
      <c r="O65" s="124"/>
      <c r="P65" s="124"/>
      <c r="Q65" s="125"/>
    </row>
    <row r="66" spans="1:17" ht="36.75" customHeight="1">
      <c r="A66" s="30"/>
      <c r="B66" s="30"/>
      <c r="C66" s="30"/>
      <c r="D66" s="127" t="s">
        <v>33</v>
      </c>
      <c r="E66" s="128"/>
      <c r="F66" s="129">
        <f>F65</f>
        <v>1.3</v>
      </c>
      <c r="G66" s="129"/>
      <c r="H66" s="129"/>
      <c r="I66" s="129"/>
      <c r="J66" s="130">
        <f>J65</f>
        <v>0</v>
      </c>
      <c r="K66" s="130"/>
      <c r="L66" s="130"/>
      <c r="M66" s="131"/>
      <c r="N66" s="132">
        <f>F66+J66</f>
        <v>1.3</v>
      </c>
      <c r="O66" s="130"/>
      <c r="P66" s="130"/>
      <c r="Q66" s="131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70" t="s">
        <v>34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84" t="s">
        <v>35</v>
      </c>
      <c r="B70" s="84"/>
      <c r="C70" s="84"/>
      <c r="D70" s="84"/>
      <c r="E70" s="25" t="s">
        <v>24</v>
      </c>
      <c r="F70" s="84" t="s">
        <v>30</v>
      </c>
      <c r="G70" s="84"/>
      <c r="H70" s="84"/>
      <c r="I70" s="84"/>
      <c r="J70" s="84" t="s">
        <v>31</v>
      </c>
      <c r="K70" s="84"/>
      <c r="L70" s="84"/>
      <c r="M70" s="84"/>
      <c r="N70" s="84" t="s">
        <v>32</v>
      </c>
      <c r="O70" s="84"/>
      <c r="P70" s="84"/>
      <c r="Q70" s="84"/>
    </row>
    <row r="71" spans="1:17" ht="18.75" customHeight="1">
      <c r="A71" s="84">
        <v>1</v>
      </c>
      <c r="B71" s="84"/>
      <c r="C71" s="84"/>
      <c r="D71" s="84"/>
      <c r="E71" s="25">
        <v>2</v>
      </c>
      <c r="F71" s="91">
        <v>3</v>
      </c>
      <c r="G71" s="92"/>
      <c r="H71" s="92"/>
      <c r="I71" s="93"/>
      <c r="J71" s="91">
        <v>4</v>
      </c>
      <c r="K71" s="92"/>
      <c r="L71" s="92"/>
      <c r="M71" s="93"/>
      <c r="N71" s="91">
        <v>5</v>
      </c>
      <c r="O71" s="92"/>
      <c r="P71" s="92"/>
      <c r="Q71" s="93"/>
    </row>
    <row r="72" spans="1:17" ht="15.75" customHeight="1">
      <c r="A72" s="81" t="s">
        <v>36</v>
      </c>
      <c r="B72" s="74"/>
      <c r="C72" s="74"/>
      <c r="D72" s="117"/>
      <c r="E72" s="25"/>
      <c r="F72" s="91"/>
      <c r="G72" s="92"/>
      <c r="H72" s="92"/>
      <c r="I72" s="93"/>
      <c r="J72" s="91"/>
      <c r="K72" s="92"/>
      <c r="L72" s="92"/>
      <c r="M72" s="93"/>
      <c r="N72" s="91"/>
      <c r="O72" s="92"/>
      <c r="P72" s="92"/>
      <c r="Q72" s="93"/>
    </row>
    <row r="73" spans="1:17" ht="18.75" customHeight="1">
      <c r="A73" s="81" t="s">
        <v>37</v>
      </c>
      <c r="B73" s="74"/>
      <c r="C73" s="74"/>
      <c r="D73" s="74"/>
      <c r="E73" s="25"/>
      <c r="F73" s="91"/>
      <c r="G73" s="92"/>
      <c r="H73" s="92"/>
      <c r="I73" s="93"/>
      <c r="J73" s="91"/>
      <c r="K73" s="92"/>
      <c r="L73" s="92"/>
      <c r="M73" s="93"/>
      <c r="N73" s="91"/>
      <c r="O73" s="92"/>
      <c r="P73" s="92"/>
      <c r="Q73" s="93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70" t="s">
        <v>38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91" t="s">
        <v>39</v>
      </c>
      <c r="D77" s="92"/>
      <c r="E77" s="93"/>
      <c r="F77" s="84" t="s">
        <v>40</v>
      </c>
      <c r="G77" s="84"/>
      <c r="H77" s="84"/>
      <c r="I77" s="84"/>
      <c r="J77" s="84" t="s">
        <v>41</v>
      </c>
      <c r="K77" s="84"/>
      <c r="L77" s="84"/>
      <c r="M77" s="84"/>
      <c r="N77" s="84" t="s">
        <v>42</v>
      </c>
      <c r="O77" s="84"/>
      <c r="P77" s="84"/>
      <c r="Q77" s="84"/>
    </row>
    <row r="78" spans="1:17" ht="19.5" customHeight="1">
      <c r="A78" s="25">
        <v>1</v>
      </c>
      <c r="B78" s="29">
        <v>2</v>
      </c>
      <c r="C78" s="84">
        <v>3</v>
      </c>
      <c r="D78" s="84"/>
      <c r="E78" s="84"/>
      <c r="F78" s="84">
        <v>4</v>
      </c>
      <c r="G78" s="84"/>
      <c r="H78" s="84"/>
      <c r="I78" s="84"/>
      <c r="J78" s="84">
        <v>5</v>
      </c>
      <c r="K78" s="84"/>
      <c r="L78" s="84"/>
      <c r="M78" s="84"/>
      <c r="N78" s="84">
        <v>6</v>
      </c>
      <c r="O78" s="84"/>
      <c r="P78" s="84"/>
      <c r="Q78" s="84"/>
    </row>
    <row r="79" spans="1:17" ht="34.5" customHeight="1">
      <c r="A79" s="25"/>
      <c r="B79" s="31">
        <v>1513190</v>
      </c>
      <c r="C79" s="116" t="s">
        <v>91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117"/>
    </row>
    <row r="80" spans="1:17" ht="24" customHeight="1">
      <c r="A80" s="32">
        <v>1</v>
      </c>
      <c r="B80" s="33"/>
      <c r="C80" s="118" t="s">
        <v>43</v>
      </c>
      <c r="D80" s="119"/>
      <c r="E80" s="12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81" t="s">
        <v>93</v>
      </c>
      <c r="D81" s="75"/>
      <c r="E81" s="105"/>
      <c r="F81" s="91" t="s">
        <v>76</v>
      </c>
      <c r="G81" s="99"/>
      <c r="H81" s="99"/>
      <c r="I81" s="100"/>
      <c r="J81" s="113" t="s">
        <v>78</v>
      </c>
      <c r="K81" s="114"/>
      <c r="L81" s="114"/>
      <c r="M81" s="115"/>
      <c r="N81" s="95">
        <v>1289.08</v>
      </c>
      <c r="O81" s="96"/>
      <c r="P81" s="96"/>
      <c r="Q81" s="97"/>
    </row>
    <row r="82" spans="1:17" ht="21" customHeight="1">
      <c r="A82" s="39">
        <v>2</v>
      </c>
      <c r="B82" s="40"/>
      <c r="C82" s="121" t="s">
        <v>45</v>
      </c>
      <c r="D82" s="75"/>
      <c r="E82" s="75"/>
      <c r="F82" s="75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74"/>
      <c r="D83" s="75"/>
      <c r="E83" s="105"/>
      <c r="F83" s="91"/>
      <c r="G83" s="99"/>
      <c r="H83" s="99"/>
      <c r="I83" s="100"/>
      <c r="J83" s="91"/>
      <c r="K83" s="99"/>
      <c r="L83" s="99"/>
      <c r="M83" s="100"/>
      <c r="N83" s="98"/>
      <c r="O83" s="99"/>
      <c r="P83" s="99"/>
      <c r="Q83" s="100"/>
    </row>
    <row r="84" spans="1:17" ht="35.25" customHeight="1">
      <c r="A84" s="42"/>
      <c r="B84" s="43"/>
      <c r="C84" s="81" t="s">
        <v>94</v>
      </c>
      <c r="D84" s="74"/>
      <c r="E84" s="117"/>
      <c r="F84" s="91" t="s">
        <v>77</v>
      </c>
      <c r="G84" s="92"/>
      <c r="H84" s="92"/>
      <c r="I84" s="93"/>
      <c r="J84" s="91" t="s">
        <v>78</v>
      </c>
      <c r="K84" s="92"/>
      <c r="L84" s="92"/>
      <c r="M84" s="93"/>
      <c r="N84" s="106">
        <v>13</v>
      </c>
      <c r="O84" s="107"/>
      <c r="P84" s="107"/>
      <c r="Q84" s="108"/>
    </row>
    <row r="85" spans="1:17" ht="20.25" customHeight="1">
      <c r="A85" s="44">
        <v>3</v>
      </c>
      <c r="B85" s="45"/>
      <c r="C85" s="101" t="s">
        <v>46</v>
      </c>
      <c r="D85" s="102"/>
      <c r="E85" s="103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04" t="s">
        <v>95</v>
      </c>
      <c r="D86" s="75"/>
      <c r="E86" s="105"/>
      <c r="F86" s="91" t="s">
        <v>76</v>
      </c>
      <c r="G86" s="99"/>
      <c r="H86" s="99"/>
      <c r="I86" s="100"/>
      <c r="J86" s="109" t="s">
        <v>85</v>
      </c>
      <c r="K86" s="99"/>
      <c r="L86" s="99"/>
      <c r="M86" s="100"/>
      <c r="N86" s="110">
        <f>N81/N84</f>
        <v>99.16</v>
      </c>
      <c r="O86" s="111"/>
      <c r="P86" s="111"/>
      <c r="Q86" s="11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94" t="s">
        <v>47</v>
      </c>
      <c r="Q89" s="94"/>
    </row>
    <row r="90" spans="1:17" ht="51.75" customHeight="1">
      <c r="A90" s="84" t="s">
        <v>48</v>
      </c>
      <c r="B90" s="85" t="s">
        <v>49</v>
      </c>
      <c r="C90" s="65"/>
      <c r="D90" s="65"/>
      <c r="E90" s="86"/>
      <c r="F90" s="89" t="s">
        <v>24</v>
      </c>
      <c r="G90" s="91" t="s">
        <v>50</v>
      </c>
      <c r="H90" s="92"/>
      <c r="I90" s="93"/>
      <c r="J90" s="91" t="s">
        <v>51</v>
      </c>
      <c r="K90" s="92"/>
      <c r="L90" s="93"/>
      <c r="M90" s="91" t="s">
        <v>52</v>
      </c>
      <c r="N90" s="92"/>
      <c r="O90" s="93"/>
      <c r="P90" s="85" t="s">
        <v>53</v>
      </c>
      <c r="Q90" s="86"/>
    </row>
    <row r="91" spans="1:17" ht="56.25">
      <c r="A91" s="84"/>
      <c r="B91" s="87"/>
      <c r="C91" s="64"/>
      <c r="D91" s="64"/>
      <c r="E91" s="88"/>
      <c r="F91" s="90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87"/>
      <c r="Q91" s="88"/>
    </row>
    <row r="92" spans="1:17" ht="18.75">
      <c r="A92" s="25">
        <v>1</v>
      </c>
      <c r="B92" s="91">
        <v>2</v>
      </c>
      <c r="C92" s="92"/>
      <c r="D92" s="92"/>
      <c r="E92" s="93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84">
        <v>13</v>
      </c>
      <c r="Q92" s="84"/>
    </row>
    <row r="93" spans="1:17" ht="21" customHeight="1">
      <c r="A93" s="25"/>
      <c r="B93" s="81" t="s">
        <v>57</v>
      </c>
      <c r="C93" s="74"/>
      <c r="D93" s="75"/>
      <c r="E93" s="7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77"/>
      <c r="Q93" s="78"/>
    </row>
    <row r="94" spans="1:17" ht="21" customHeight="1">
      <c r="A94" s="25"/>
      <c r="B94" s="81" t="s">
        <v>58</v>
      </c>
      <c r="C94" s="74"/>
      <c r="D94" s="75"/>
      <c r="E94" s="7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77"/>
      <c r="Q94" s="78"/>
    </row>
    <row r="95" spans="1:17" ht="20.25" customHeight="1">
      <c r="A95" s="25"/>
      <c r="B95" s="73" t="s">
        <v>59</v>
      </c>
      <c r="C95" s="82"/>
      <c r="D95" s="75"/>
      <c r="E95" s="7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77"/>
      <c r="Q95" s="78"/>
    </row>
    <row r="96" spans="1:17" ht="30" customHeight="1">
      <c r="A96" s="25"/>
      <c r="B96" s="73" t="s">
        <v>60</v>
      </c>
      <c r="C96" s="74"/>
      <c r="D96" s="75"/>
      <c r="E96" s="76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77"/>
      <c r="Q96" s="78"/>
    </row>
    <row r="97" spans="1:17" ht="18.75">
      <c r="A97" s="25"/>
      <c r="B97" s="81" t="s">
        <v>37</v>
      </c>
      <c r="C97" s="74"/>
      <c r="D97" s="75"/>
      <c r="E97" s="7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3"/>
      <c r="Q97" s="83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68" t="s">
        <v>62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69"/>
      <c r="Q99" s="8"/>
    </row>
    <row r="100" spans="1:17" ht="18.75">
      <c r="A100" s="71" t="s">
        <v>63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8"/>
    </row>
    <row r="101" spans="1:17" ht="15" customHeight="1">
      <c r="A101" s="68" t="s">
        <v>64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70" t="s">
        <v>80</v>
      </c>
      <c r="B104" s="70"/>
      <c r="C104" s="70"/>
      <c r="D104" s="70"/>
      <c r="E104" s="70"/>
      <c r="F104" s="8"/>
      <c r="G104" s="64"/>
      <c r="H104" s="64"/>
      <c r="I104" s="64"/>
      <c r="J104" s="8"/>
      <c r="K104" s="67" t="s">
        <v>97</v>
      </c>
      <c r="L104" s="67"/>
      <c r="M104" s="67"/>
      <c r="N104" s="67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66" t="s">
        <v>65</v>
      </c>
      <c r="H105" s="66"/>
      <c r="I105" s="66"/>
      <c r="J105" s="8"/>
      <c r="K105" s="66" t="s">
        <v>66</v>
      </c>
      <c r="L105" s="66"/>
      <c r="M105" s="66"/>
      <c r="N105" s="66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70" t="s">
        <v>67</v>
      </c>
      <c r="B107" s="7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70" t="s">
        <v>68</v>
      </c>
      <c r="B109" s="70"/>
      <c r="C109" s="70"/>
      <c r="D109" s="70"/>
      <c r="E109" s="70"/>
      <c r="F109" s="8"/>
      <c r="G109" s="64"/>
      <c r="H109" s="64"/>
      <c r="I109" s="64"/>
      <c r="J109" s="8"/>
      <c r="K109" s="67" t="s">
        <v>69</v>
      </c>
      <c r="L109" s="67"/>
      <c r="M109" s="67"/>
      <c r="N109" s="67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65" t="s">
        <v>65</v>
      </c>
      <c r="H110" s="65"/>
      <c r="I110" s="65"/>
      <c r="J110" s="8"/>
      <c r="K110" s="65" t="s">
        <v>66</v>
      </c>
      <c r="L110" s="65"/>
      <c r="M110" s="65"/>
      <c r="N110" s="65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80" t="s">
        <v>81</v>
      </c>
      <c r="B112" s="8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69"/>
      <c r="B114" s="69"/>
      <c r="C114" s="6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79"/>
      <c r="B117" s="79"/>
      <c r="C117" s="7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79" t="s">
        <v>1</v>
      </c>
      <c r="L2" s="79"/>
      <c r="M2" s="79"/>
      <c r="N2" s="79"/>
      <c r="O2" s="79"/>
      <c r="P2" s="7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79" t="s">
        <v>2</v>
      </c>
      <c r="L3" s="79"/>
      <c r="M3" s="79"/>
      <c r="N3" s="79"/>
      <c r="O3" s="79"/>
      <c r="P3" s="7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59" t="s">
        <v>3</v>
      </c>
      <c r="L7" s="159"/>
      <c r="M7" s="159"/>
      <c r="N7" s="159"/>
      <c r="O7" s="160"/>
      <c r="P7" s="160"/>
      <c r="Q7" s="16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61" t="s">
        <v>70</v>
      </c>
      <c r="L9" s="161"/>
      <c r="M9" s="161"/>
      <c r="N9" s="161"/>
      <c r="O9" s="162"/>
      <c r="P9" s="162"/>
      <c r="Q9" s="16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55" t="s">
        <v>4</v>
      </c>
      <c r="L10" s="155"/>
      <c r="M10" s="155"/>
      <c r="N10" s="155"/>
      <c r="O10" s="156"/>
      <c r="P10" s="157"/>
      <c r="Q10" s="15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3" t="s">
        <v>98</v>
      </c>
      <c r="L11" s="54" t="s">
        <v>5</v>
      </c>
      <c r="M11" s="55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58" t="s">
        <v>6</v>
      </c>
      <c r="L13" s="158"/>
      <c r="M13" s="15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4" t="s">
        <v>7</v>
      </c>
      <c r="L14" s="94"/>
      <c r="M14" s="94"/>
      <c r="N14" s="94"/>
      <c r="O14" s="94"/>
      <c r="P14" s="94"/>
      <c r="Q14" s="9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7" t="s">
        <v>8</v>
      </c>
      <c r="L15" s="147"/>
      <c r="M15" s="147"/>
      <c r="N15" s="147"/>
      <c r="O15" s="148"/>
      <c r="P15" s="149"/>
      <c r="Q15" s="14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3" t="s">
        <v>98</v>
      </c>
      <c r="L16" s="54" t="s">
        <v>5</v>
      </c>
      <c r="M16" s="54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0" t="s">
        <v>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0" t="s">
        <v>87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</row>
    <row r="24" spans="1:17" ht="18" customHeight="1">
      <c r="A24" s="5"/>
      <c r="B24" s="5"/>
      <c r="C24" s="5"/>
      <c r="D24" s="5"/>
      <c r="E24" s="152"/>
      <c r="F24" s="152"/>
      <c r="G24" s="152"/>
      <c r="H24" s="152"/>
      <c r="I24" s="152"/>
      <c r="J24" s="152"/>
      <c r="K24" s="5"/>
      <c r="L24" s="5"/>
      <c r="M24" s="5"/>
      <c r="N24" s="5"/>
      <c r="O24" s="5"/>
      <c r="P24" s="5"/>
      <c r="Q24" s="5"/>
    </row>
    <row r="25" spans="1:17" ht="15.75" customHeight="1">
      <c r="A25" s="151" t="s">
        <v>82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7"/>
      <c r="L25" s="7"/>
      <c r="M25" s="7"/>
      <c r="N25" s="7"/>
      <c r="O25" s="7"/>
      <c r="P25" s="7"/>
      <c r="Q25" s="7"/>
    </row>
    <row r="26" spans="1:17" ht="18.75">
      <c r="A26" s="140" t="s">
        <v>10</v>
      </c>
      <c r="B26" s="140"/>
      <c r="C26" s="140"/>
      <c r="D26" s="140"/>
      <c r="E26" s="140"/>
      <c r="F26" s="140"/>
      <c r="G26" s="140"/>
      <c r="H26" s="14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41" t="s">
        <v>83</v>
      </c>
      <c r="B29" s="141"/>
      <c r="C29" s="141"/>
      <c r="D29" s="141"/>
      <c r="E29" s="141"/>
      <c r="F29" s="141"/>
      <c r="G29" s="141"/>
      <c r="H29" s="141"/>
      <c r="I29" s="141"/>
      <c r="J29" s="142"/>
      <c r="K29" s="142"/>
      <c r="L29" s="142"/>
      <c r="M29" s="142"/>
      <c r="N29" s="8"/>
      <c r="O29" s="8"/>
      <c r="P29" s="8"/>
      <c r="Q29" s="8"/>
    </row>
    <row r="30" spans="1:17" ht="18.75">
      <c r="A30" s="140" t="s">
        <v>11</v>
      </c>
      <c r="B30" s="140"/>
      <c r="C30" s="140"/>
      <c r="D30" s="140"/>
      <c r="E30" s="140"/>
      <c r="F30" s="140"/>
      <c r="G30" s="140"/>
      <c r="H30" s="14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43" t="s">
        <v>115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22.5" customHeight="1">
      <c r="A34" s="145" t="s">
        <v>71</v>
      </c>
      <c r="B34" s="145"/>
      <c r="C34" s="145"/>
      <c r="D34" s="145"/>
      <c r="E34" s="145"/>
      <c r="F34" s="145"/>
      <c r="G34" s="145"/>
      <c r="H34" s="146"/>
      <c r="I34" s="146"/>
      <c r="J34" s="146"/>
      <c r="K34" s="146"/>
      <c r="L34" s="146"/>
      <c r="M34" s="146"/>
      <c r="N34" s="14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3" t="s">
        <v>111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72"/>
      <c r="P36" s="72"/>
      <c r="Q36" s="72"/>
    </row>
    <row r="37" spans="1:17" ht="15.75" customHeight="1">
      <c r="A37" s="151" t="s">
        <v>12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8"/>
      <c r="O37" s="8"/>
      <c r="P37" s="8"/>
      <c r="Q37" s="8"/>
    </row>
    <row r="38" spans="1:17" ht="15.75" customHeight="1">
      <c r="A38" s="138" t="s">
        <v>13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</row>
    <row r="39" spans="1:17" ht="18.75" customHeight="1">
      <c r="A39" s="138" t="s">
        <v>14</v>
      </c>
      <c r="B39" s="138"/>
      <c r="C39" s="138"/>
      <c r="D39" s="69"/>
      <c r="E39" s="69"/>
      <c r="F39" s="69"/>
      <c r="G39" s="6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38" t="s">
        <v>15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</row>
    <row r="41" spans="1:17" ht="21" customHeight="1">
      <c r="A41" s="138" t="s">
        <v>16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ht="20.25" customHeight="1">
      <c r="A42" s="138" t="s">
        <v>88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</row>
    <row r="43" spans="1:17" ht="2.2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20.25" customHeight="1" hidden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</row>
    <row r="45" spans="1:17" ht="20.25" customHeight="1">
      <c r="A45" s="138" t="s">
        <v>84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46" spans="1:17" ht="21.75" customHeight="1">
      <c r="A46" s="138" t="s">
        <v>74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</row>
    <row r="47" spans="1:17" ht="19.5" customHeight="1">
      <c r="A47" s="138" t="s">
        <v>17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</row>
    <row r="48" spans="1:17" s="1" customFormat="1" ht="17.25" customHeight="1">
      <c r="A48" s="137" t="s">
        <v>18</v>
      </c>
      <c r="B48" s="137"/>
      <c r="C48" s="137"/>
      <c r="D48" s="137"/>
      <c r="E48" s="137"/>
      <c r="F48" s="137"/>
      <c r="G48" s="137"/>
      <c r="H48" s="137"/>
      <c r="I48" s="137"/>
      <c r="J48" s="69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37" t="s">
        <v>19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8"/>
      <c r="M49" s="18"/>
      <c r="N49" s="18"/>
      <c r="O49" s="18"/>
      <c r="P49" s="18"/>
      <c r="Q49" s="18"/>
    </row>
    <row r="50" spans="1:17" s="1" customFormat="1" ht="18.75" customHeight="1">
      <c r="A50" s="137" t="s">
        <v>20</v>
      </c>
      <c r="B50" s="69"/>
      <c r="C50" s="69"/>
      <c r="D50" s="69"/>
      <c r="E50" s="69"/>
      <c r="F50" s="69"/>
      <c r="G50" s="69"/>
      <c r="H50" s="69"/>
      <c r="I50" s="69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96</v>
      </c>
    </row>
    <row r="52" spans="1:17" ht="59.25" customHeight="1">
      <c r="A52" s="139" t="s">
        <v>99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33" t="s">
        <v>21</v>
      </c>
      <c r="B54" s="133"/>
      <c r="C54" s="13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36" t="s">
        <v>100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70" t="s">
        <v>22</v>
      </c>
      <c r="B57" s="70"/>
      <c r="C57" s="70"/>
      <c r="D57" s="70"/>
      <c r="E57" s="70"/>
      <c r="F57" s="70"/>
      <c r="G57" s="70"/>
      <c r="H57" s="70"/>
      <c r="I57" s="70"/>
      <c r="J57" s="70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91" t="s">
        <v>24</v>
      </c>
      <c r="C59" s="134"/>
      <c r="D59" s="135" t="s">
        <v>25</v>
      </c>
      <c r="E59" s="134"/>
      <c r="F59" s="135" t="s">
        <v>26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134"/>
    </row>
    <row r="60" spans="1:17" ht="19.5" customHeight="1">
      <c r="A60" s="27"/>
      <c r="B60" s="91"/>
      <c r="C60" s="134"/>
      <c r="D60" s="135"/>
      <c r="E60" s="134"/>
      <c r="F60" s="135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134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33" t="s">
        <v>27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91" t="s">
        <v>29</v>
      </c>
      <c r="E64" s="93"/>
      <c r="F64" s="84" t="s">
        <v>30</v>
      </c>
      <c r="G64" s="84"/>
      <c r="H64" s="84"/>
      <c r="I64" s="84"/>
      <c r="J64" s="84" t="s">
        <v>31</v>
      </c>
      <c r="K64" s="84"/>
      <c r="L64" s="84"/>
      <c r="M64" s="84"/>
      <c r="N64" s="84" t="s">
        <v>32</v>
      </c>
      <c r="O64" s="84"/>
      <c r="P64" s="84"/>
      <c r="Q64" s="84"/>
    </row>
    <row r="65" spans="1:17" ht="15" customHeight="1">
      <c r="A65" s="25">
        <v>1</v>
      </c>
      <c r="B65" s="25">
        <v>2</v>
      </c>
      <c r="C65" s="25">
        <v>3</v>
      </c>
      <c r="D65" s="84">
        <v>4</v>
      </c>
      <c r="E65" s="84"/>
      <c r="F65" s="84">
        <v>5</v>
      </c>
      <c r="G65" s="84"/>
      <c r="H65" s="84"/>
      <c r="I65" s="84"/>
      <c r="J65" s="92">
        <v>6</v>
      </c>
      <c r="K65" s="92"/>
      <c r="L65" s="92"/>
      <c r="M65" s="134"/>
      <c r="N65" s="135">
        <v>7</v>
      </c>
      <c r="O65" s="92"/>
      <c r="P65" s="92"/>
      <c r="Q65" s="134"/>
    </row>
    <row r="66" spans="1:17" ht="128.25" customHeight="1">
      <c r="A66" s="30"/>
      <c r="B66" s="30" t="s">
        <v>102</v>
      </c>
      <c r="C66" s="30" t="s">
        <v>116</v>
      </c>
      <c r="D66" s="122" t="s">
        <v>101</v>
      </c>
      <c r="E66" s="93"/>
      <c r="F66" s="180">
        <v>0</v>
      </c>
      <c r="G66" s="180"/>
      <c r="H66" s="180"/>
      <c r="I66" s="180"/>
      <c r="J66" s="124">
        <v>643.3</v>
      </c>
      <c r="K66" s="124"/>
      <c r="L66" s="124"/>
      <c r="M66" s="125"/>
      <c r="N66" s="181">
        <f>F66+J66</f>
        <v>643.3</v>
      </c>
      <c r="O66" s="182"/>
      <c r="P66" s="182"/>
      <c r="Q66" s="183"/>
    </row>
    <row r="67" spans="1:17" ht="36.75" customHeight="1">
      <c r="A67" s="30"/>
      <c r="B67" s="30"/>
      <c r="C67" s="30"/>
      <c r="D67" s="127" t="s">
        <v>33</v>
      </c>
      <c r="E67" s="128"/>
      <c r="F67" s="184">
        <f>F66</f>
        <v>0</v>
      </c>
      <c r="G67" s="184"/>
      <c r="H67" s="184"/>
      <c r="I67" s="184"/>
      <c r="J67" s="130">
        <f>J66</f>
        <v>643.3</v>
      </c>
      <c r="K67" s="130"/>
      <c r="L67" s="130"/>
      <c r="M67" s="131"/>
      <c r="N67" s="185">
        <f>F67+J67</f>
        <v>643.3</v>
      </c>
      <c r="O67" s="186"/>
      <c r="P67" s="186"/>
      <c r="Q67" s="187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70" t="s">
        <v>34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84" t="s">
        <v>35</v>
      </c>
      <c r="B71" s="84"/>
      <c r="C71" s="84"/>
      <c r="D71" s="84"/>
      <c r="E71" s="25" t="s">
        <v>24</v>
      </c>
      <c r="F71" s="84" t="s">
        <v>30</v>
      </c>
      <c r="G71" s="84"/>
      <c r="H71" s="84"/>
      <c r="I71" s="84"/>
      <c r="J71" s="84" t="s">
        <v>31</v>
      </c>
      <c r="K71" s="84"/>
      <c r="L71" s="84"/>
      <c r="M71" s="84"/>
      <c r="N71" s="84" t="s">
        <v>32</v>
      </c>
      <c r="O71" s="84"/>
      <c r="P71" s="84"/>
      <c r="Q71" s="84"/>
    </row>
    <row r="72" spans="1:17" ht="18.75" customHeight="1">
      <c r="A72" s="84">
        <v>1</v>
      </c>
      <c r="B72" s="84"/>
      <c r="C72" s="84"/>
      <c r="D72" s="84"/>
      <c r="E72" s="25">
        <v>2</v>
      </c>
      <c r="F72" s="91">
        <v>3</v>
      </c>
      <c r="G72" s="92"/>
      <c r="H72" s="92"/>
      <c r="I72" s="93"/>
      <c r="J72" s="91">
        <v>4</v>
      </c>
      <c r="K72" s="92"/>
      <c r="L72" s="92"/>
      <c r="M72" s="93"/>
      <c r="N72" s="91">
        <v>5</v>
      </c>
      <c r="O72" s="92"/>
      <c r="P72" s="92"/>
      <c r="Q72" s="93"/>
    </row>
    <row r="73" spans="1:17" ht="15.75" customHeight="1">
      <c r="A73" s="81" t="s">
        <v>36</v>
      </c>
      <c r="B73" s="74"/>
      <c r="C73" s="74"/>
      <c r="D73" s="117"/>
      <c r="E73" s="25"/>
      <c r="F73" s="91"/>
      <c r="G73" s="92"/>
      <c r="H73" s="92"/>
      <c r="I73" s="93"/>
      <c r="J73" s="91"/>
      <c r="K73" s="92"/>
      <c r="L73" s="92"/>
      <c r="M73" s="93"/>
      <c r="N73" s="91"/>
      <c r="O73" s="92"/>
      <c r="P73" s="92"/>
      <c r="Q73" s="93"/>
    </row>
    <row r="74" spans="1:17" ht="18.75" customHeight="1">
      <c r="A74" s="81" t="s">
        <v>37</v>
      </c>
      <c r="B74" s="74"/>
      <c r="C74" s="74"/>
      <c r="D74" s="74"/>
      <c r="E74" s="25"/>
      <c r="F74" s="91"/>
      <c r="G74" s="92"/>
      <c r="H74" s="92"/>
      <c r="I74" s="93"/>
      <c r="J74" s="91"/>
      <c r="K74" s="92"/>
      <c r="L74" s="92"/>
      <c r="M74" s="93"/>
      <c r="N74" s="91"/>
      <c r="O74" s="92"/>
      <c r="P74" s="92"/>
      <c r="Q74" s="93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70" t="s">
        <v>38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91" t="s">
        <v>39</v>
      </c>
      <c r="D78" s="92"/>
      <c r="E78" s="93"/>
      <c r="F78" s="84" t="s">
        <v>40</v>
      </c>
      <c r="G78" s="84"/>
      <c r="H78" s="84"/>
      <c r="I78" s="84"/>
      <c r="J78" s="84" t="s">
        <v>41</v>
      </c>
      <c r="K78" s="84"/>
      <c r="L78" s="84"/>
      <c r="M78" s="84"/>
      <c r="N78" s="84" t="s">
        <v>42</v>
      </c>
      <c r="O78" s="84"/>
      <c r="P78" s="84"/>
      <c r="Q78" s="84"/>
    </row>
    <row r="79" spans="1:17" ht="19.5" customHeight="1">
      <c r="A79" s="25">
        <v>1</v>
      </c>
      <c r="B79" s="29">
        <v>2</v>
      </c>
      <c r="C79" s="84">
        <v>3</v>
      </c>
      <c r="D79" s="84"/>
      <c r="E79" s="84"/>
      <c r="F79" s="84">
        <v>4</v>
      </c>
      <c r="G79" s="84"/>
      <c r="H79" s="84"/>
      <c r="I79" s="84"/>
      <c r="J79" s="84">
        <v>5</v>
      </c>
      <c r="K79" s="84"/>
      <c r="L79" s="84"/>
      <c r="M79" s="84"/>
      <c r="N79" s="84">
        <v>6</v>
      </c>
      <c r="O79" s="84"/>
      <c r="P79" s="84"/>
      <c r="Q79" s="84"/>
    </row>
    <row r="80" spans="1:17" ht="34.5" customHeight="1">
      <c r="A80" s="25"/>
      <c r="B80" s="31">
        <v>1517470</v>
      </c>
      <c r="C80" s="116" t="s">
        <v>103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117"/>
    </row>
    <row r="81" spans="1:17" ht="24" customHeight="1">
      <c r="A81" s="32">
        <v>1</v>
      </c>
      <c r="B81" s="33"/>
      <c r="C81" s="118" t="s">
        <v>43</v>
      </c>
      <c r="D81" s="119"/>
      <c r="E81" s="12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72" t="s">
        <v>112</v>
      </c>
      <c r="D82" s="173"/>
      <c r="E82" s="174"/>
      <c r="F82" s="98" t="s">
        <v>104</v>
      </c>
      <c r="G82" s="99"/>
      <c r="H82" s="99"/>
      <c r="I82" s="100"/>
      <c r="J82" s="98" t="s">
        <v>105</v>
      </c>
      <c r="K82" s="99"/>
      <c r="L82" s="99"/>
      <c r="M82" s="100"/>
      <c r="N82" s="175">
        <v>61</v>
      </c>
      <c r="O82" s="176"/>
      <c r="P82" s="176"/>
      <c r="Q82" s="177"/>
    </row>
    <row r="83" spans="1:17" ht="75.75" customHeight="1">
      <c r="A83" s="37"/>
      <c r="B83" s="38"/>
      <c r="C83" s="81" t="s">
        <v>113</v>
      </c>
      <c r="D83" s="75"/>
      <c r="E83" s="105"/>
      <c r="F83" s="91" t="s">
        <v>104</v>
      </c>
      <c r="G83" s="99"/>
      <c r="H83" s="99"/>
      <c r="I83" s="100"/>
      <c r="J83" s="113" t="s">
        <v>105</v>
      </c>
      <c r="K83" s="114"/>
      <c r="L83" s="114"/>
      <c r="M83" s="115"/>
      <c r="N83" s="95">
        <v>643.3</v>
      </c>
      <c r="O83" s="96"/>
      <c r="P83" s="96"/>
      <c r="Q83" s="97"/>
    </row>
    <row r="84" spans="1:17" ht="75" customHeight="1">
      <c r="A84" s="37"/>
      <c r="B84" s="38"/>
      <c r="C84" s="81" t="s">
        <v>114</v>
      </c>
      <c r="D84" s="74"/>
      <c r="E84" s="117"/>
      <c r="F84" s="91" t="s">
        <v>104</v>
      </c>
      <c r="G84" s="99"/>
      <c r="H84" s="99"/>
      <c r="I84" s="100"/>
      <c r="J84" s="113" t="s">
        <v>105</v>
      </c>
      <c r="K84" s="178"/>
      <c r="L84" s="178"/>
      <c r="M84" s="179"/>
      <c r="N84" s="95">
        <v>-96</v>
      </c>
      <c r="O84" s="96"/>
      <c r="P84" s="96"/>
      <c r="Q84" s="97"/>
    </row>
    <row r="85" spans="1:17" ht="1.5" customHeight="1" hidden="1">
      <c r="A85" s="39">
        <v>2</v>
      </c>
      <c r="B85" s="40"/>
      <c r="C85" s="121" t="s">
        <v>45</v>
      </c>
      <c r="D85" s="75"/>
      <c r="E85" s="75"/>
      <c r="F85" s="75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74"/>
      <c r="D86" s="75"/>
      <c r="E86" s="105"/>
      <c r="F86" s="91"/>
      <c r="G86" s="99"/>
      <c r="H86" s="99"/>
      <c r="I86" s="100"/>
      <c r="J86" s="91"/>
      <c r="K86" s="99"/>
      <c r="L86" s="99"/>
      <c r="M86" s="100"/>
      <c r="N86" s="98"/>
      <c r="O86" s="99"/>
      <c r="P86" s="99"/>
      <c r="Q86" s="100"/>
    </row>
    <row r="87" spans="1:17" ht="38.25" customHeight="1" hidden="1">
      <c r="A87" s="42"/>
      <c r="B87" s="43"/>
      <c r="C87" s="81"/>
      <c r="D87" s="74"/>
      <c r="E87" s="117"/>
      <c r="F87" s="91" t="s">
        <v>77</v>
      </c>
      <c r="G87" s="92"/>
      <c r="H87" s="92"/>
      <c r="I87" s="93"/>
      <c r="J87" s="91" t="s">
        <v>78</v>
      </c>
      <c r="K87" s="92"/>
      <c r="L87" s="92"/>
      <c r="M87" s="93"/>
      <c r="N87" s="98"/>
      <c r="O87" s="99"/>
      <c r="P87" s="99"/>
      <c r="Q87" s="100"/>
    </row>
    <row r="88" spans="1:17" ht="20.25" customHeight="1">
      <c r="A88" s="44">
        <v>2</v>
      </c>
      <c r="B88" s="45"/>
      <c r="C88" s="101" t="s">
        <v>107</v>
      </c>
      <c r="D88" s="102"/>
      <c r="E88" s="103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04" t="s">
        <v>109</v>
      </c>
      <c r="D89" s="75"/>
      <c r="E89" s="105"/>
      <c r="F89" s="91" t="s">
        <v>117</v>
      </c>
      <c r="G89" s="99"/>
      <c r="H89" s="99"/>
      <c r="I89" s="100"/>
      <c r="J89" s="109" t="s">
        <v>79</v>
      </c>
      <c r="K89" s="99"/>
      <c r="L89" s="99"/>
      <c r="M89" s="100"/>
      <c r="N89" s="169">
        <f>N83/N82</f>
        <v>10.545901639344262</v>
      </c>
      <c r="O89" s="170"/>
      <c r="P89" s="170"/>
      <c r="Q89" s="171"/>
    </row>
    <row r="90" spans="1:31" ht="58.5" customHeight="1">
      <c r="A90" s="57"/>
      <c r="B90" s="57"/>
      <c r="C90" s="172" t="s">
        <v>108</v>
      </c>
      <c r="D90" s="173"/>
      <c r="E90" s="174"/>
      <c r="F90" s="163" t="s">
        <v>104</v>
      </c>
      <c r="G90" s="164"/>
      <c r="H90" s="164"/>
      <c r="I90" s="165"/>
      <c r="J90" s="166" t="s">
        <v>106</v>
      </c>
      <c r="K90" s="167"/>
      <c r="L90" s="167"/>
      <c r="M90" s="168"/>
      <c r="N90" s="169">
        <v>-96</v>
      </c>
      <c r="O90" s="170"/>
      <c r="P90" s="170"/>
      <c r="Q90" s="17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94" t="s">
        <v>47</v>
      </c>
      <c r="Q92" s="94"/>
    </row>
    <row r="93" spans="1:17" ht="51.75" customHeight="1">
      <c r="A93" s="84" t="s">
        <v>48</v>
      </c>
      <c r="B93" s="85" t="s">
        <v>49</v>
      </c>
      <c r="C93" s="65"/>
      <c r="D93" s="65"/>
      <c r="E93" s="86"/>
      <c r="F93" s="89" t="s">
        <v>24</v>
      </c>
      <c r="G93" s="91" t="s">
        <v>50</v>
      </c>
      <c r="H93" s="92"/>
      <c r="I93" s="93"/>
      <c r="J93" s="91" t="s">
        <v>51</v>
      </c>
      <c r="K93" s="92"/>
      <c r="L93" s="93"/>
      <c r="M93" s="91" t="s">
        <v>52</v>
      </c>
      <c r="N93" s="92"/>
      <c r="O93" s="93"/>
      <c r="P93" s="85" t="s">
        <v>53</v>
      </c>
      <c r="Q93" s="86"/>
    </row>
    <row r="94" spans="1:17" ht="56.25">
      <c r="A94" s="84"/>
      <c r="B94" s="87"/>
      <c r="C94" s="64"/>
      <c r="D94" s="64"/>
      <c r="E94" s="88"/>
      <c r="F94" s="90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87"/>
      <c r="Q94" s="88"/>
    </row>
    <row r="95" spans="1:17" ht="18.75">
      <c r="A95" s="25">
        <v>1</v>
      </c>
      <c r="B95" s="91">
        <v>2</v>
      </c>
      <c r="C95" s="92"/>
      <c r="D95" s="92"/>
      <c r="E95" s="93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84">
        <v>13</v>
      </c>
      <c r="Q95" s="84"/>
    </row>
    <row r="96" spans="1:17" ht="21" customHeight="1">
      <c r="A96" s="25"/>
      <c r="B96" s="81" t="s">
        <v>57</v>
      </c>
      <c r="C96" s="74"/>
      <c r="D96" s="75"/>
      <c r="E96" s="7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77"/>
      <c r="Q96" s="78"/>
    </row>
    <row r="97" spans="1:17" ht="21" customHeight="1">
      <c r="A97" s="25"/>
      <c r="B97" s="81" t="s">
        <v>58</v>
      </c>
      <c r="C97" s="74"/>
      <c r="D97" s="75"/>
      <c r="E97" s="7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77"/>
      <c r="Q97" s="78"/>
    </row>
    <row r="98" spans="1:17" ht="20.25" customHeight="1">
      <c r="A98" s="25"/>
      <c r="B98" s="73" t="s">
        <v>59</v>
      </c>
      <c r="C98" s="82"/>
      <c r="D98" s="75"/>
      <c r="E98" s="76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77"/>
      <c r="Q98" s="78"/>
    </row>
    <row r="99" spans="1:17" ht="30" customHeight="1">
      <c r="A99" s="25"/>
      <c r="B99" s="73" t="s">
        <v>60</v>
      </c>
      <c r="C99" s="74"/>
      <c r="D99" s="75"/>
      <c r="E99" s="76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77"/>
      <c r="Q99" s="78"/>
    </row>
    <row r="100" spans="1:17" ht="18.75">
      <c r="A100" s="25"/>
      <c r="B100" s="81" t="s">
        <v>37</v>
      </c>
      <c r="C100" s="74"/>
      <c r="D100" s="75"/>
      <c r="E100" s="7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83"/>
      <c r="Q100" s="83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68" t="s">
        <v>62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9"/>
      <c r="P102" s="69"/>
      <c r="Q102" s="8"/>
    </row>
    <row r="103" spans="1:17" ht="18.75">
      <c r="A103" s="71" t="s">
        <v>63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8"/>
    </row>
    <row r="104" spans="1:17" ht="15" customHeight="1">
      <c r="A104" s="68" t="s">
        <v>64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70" t="s">
        <v>80</v>
      </c>
      <c r="B107" s="70"/>
      <c r="C107" s="70"/>
      <c r="D107" s="70"/>
      <c r="E107" s="70"/>
      <c r="F107" s="8"/>
      <c r="G107" s="64"/>
      <c r="H107" s="64"/>
      <c r="I107" s="64"/>
      <c r="J107" s="8"/>
      <c r="K107" s="67" t="s">
        <v>97</v>
      </c>
      <c r="L107" s="67"/>
      <c r="M107" s="67"/>
      <c r="N107" s="67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66" t="s">
        <v>65</v>
      </c>
      <c r="H108" s="66"/>
      <c r="I108" s="66"/>
      <c r="J108" s="8"/>
      <c r="K108" s="66" t="s">
        <v>66</v>
      </c>
      <c r="L108" s="66"/>
      <c r="M108" s="66"/>
      <c r="N108" s="66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70" t="s">
        <v>67</v>
      </c>
      <c r="B110" s="7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70" t="s">
        <v>68</v>
      </c>
      <c r="B112" s="70"/>
      <c r="C112" s="70"/>
      <c r="D112" s="70"/>
      <c r="E112" s="70"/>
      <c r="F112" s="8"/>
      <c r="G112" s="64"/>
      <c r="H112" s="64"/>
      <c r="I112" s="64"/>
      <c r="J112" s="8"/>
      <c r="K112" s="67" t="s">
        <v>69</v>
      </c>
      <c r="L112" s="67"/>
      <c r="M112" s="67"/>
      <c r="N112" s="67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65" t="s">
        <v>65</v>
      </c>
      <c r="H113" s="65"/>
      <c r="I113" s="65"/>
      <c r="J113" s="8"/>
      <c r="K113" s="65" t="s">
        <v>66</v>
      </c>
      <c r="L113" s="65"/>
      <c r="M113" s="65"/>
      <c r="N113" s="65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80" t="s">
        <v>81</v>
      </c>
      <c r="B115" s="8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69"/>
      <c r="B117" s="69"/>
      <c r="C117" s="6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79"/>
      <c r="B120" s="79"/>
      <c r="C120" s="7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4"/>
  <sheetViews>
    <sheetView tabSelected="1" view="pageBreakPreview" zoomScale="75" zoomScaleSheetLayoutView="75" zoomScalePageLayoutView="0" workbookViewId="0" topLeftCell="A54">
      <selection activeCell="A50" sqref="A50:Q50"/>
    </sheetView>
  </sheetViews>
  <sheetFormatPr defaultColWidth="9.140625" defaultRowHeight="12.75"/>
  <cols>
    <col min="1" max="1" width="14.7109375" style="0" customWidth="1"/>
    <col min="2" max="2" width="12.140625" style="0" customWidth="1"/>
    <col min="3" max="3" width="16.28125" style="0" customWidth="1"/>
    <col min="4" max="4" width="10.8515625" style="0" customWidth="1"/>
    <col min="5" max="5" width="27.710937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5.710937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79" t="s">
        <v>1</v>
      </c>
      <c r="L2" s="79"/>
      <c r="M2" s="79"/>
      <c r="N2" s="79"/>
      <c r="O2" s="79"/>
      <c r="P2" s="7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79" t="s">
        <v>2</v>
      </c>
      <c r="L3" s="79"/>
      <c r="M3" s="79"/>
      <c r="N3" s="79"/>
      <c r="O3" s="79"/>
      <c r="P3" s="7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59" t="s">
        <v>3</v>
      </c>
      <c r="L7" s="159"/>
      <c r="M7" s="159"/>
      <c r="N7" s="159"/>
      <c r="O7" s="160"/>
      <c r="P7" s="160"/>
      <c r="Q7" s="16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61" t="s">
        <v>129</v>
      </c>
      <c r="L9" s="161"/>
      <c r="M9" s="161"/>
      <c r="N9" s="161"/>
      <c r="O9" s="162"/>
      <c r="P9" s="162"/>
      <c r="Q9" s="16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55" t="s">
        <v>4</v>
      </c>
      <c r="L10" s="155"/>
      <c r="M10" s="155"/>
      <c r="N10" s="155"/>
      <c r="O10" s="156"/>
      <c r="P10" s="157"/>
      <c r="Q10" s="15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3" t="s">
        <v>158</v>
      </c>
      <c r="L11" s="54" t="s">
        <v>5</v>
      </c>
      <c r="M11" s="55" t="s">
        <v>159</v>
      </c>
      <c r="N11" s="52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58" t="s">
        <v>6</v>
      </c>
      <c r="L13" s="158"/>
      <c r="M13" s="15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4" t="s">
        <v>7</v>
      </c>
      <c r="L14" s="94"/>
      <c r="M14" s="94"/>
      <c r="N14" s="94"/>
      <c r="O14" s="94"/>
      <c r="P14" s="94"/>
      <c r="Q14" s="9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7" t="s">
        <v>8</v>
      </c>
      <c r="L15" s="147"/>
      <c r="M15" s="147"/>
      <c r="N15" s="147"/>
      <c r="O15" s="148"/>
      <c r="P15" s="149"/>
      <c r="Q15" s="14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3" t="s">
        <v>158</v>
      </c>
      <c r="L16" s="54" t="s">
        <v>5</v>
      </c>
      <c r="M16" s="54" t="s">
        <v>160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0" t="s">
        <v>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</row>
    <row r="22" spans="1:17" ht="10.5" customHeight="1">
      <c r="A22" s="5"/>
      <c r="B22" s="5"/>
      <c r="C22" s="5"/>
      <c r="D22" s="5"/>
      <c r="E22" s="152"/>
      <c r="F22" s="152"/>
      <c r="G22" s="152"/>
      <c r="H22" s="152"/>
      <c r="I22" s="152"/>
      <c r="J22" s="152"/>
      <c r="K22" s="152"/>
      <c r="L22" s="5"/>
      <c r="M22" s="5"/>
      <c r="N22" s="5"/>
      <c r="O22" s="5"/>
      <c r="P22" s="5"/>
      <c r="Q22" s="5"/>
    </row>
    <row r="23" spans="1:17" ht="23.25" customHeight="1">
      <c r="A23" s="150" t="s">
        <v>134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</row>
    <row r="24" spans="1:17" ht="18" customHeight="1">
      <c r="A24" s="5"/>
      <c r="B24" s="5"/>
      <c r="C24" s="5"/>
      <c r="D24" s="5"/>
      <c r="E24" s="152" t="s">
        <v>161</v>
      </c>
      <c r="F24" s="152"/>
      <c r="G24" s="152"/>
      <c r="H24" s="152"/>
      <c r="I24" s="152"/>
      <c r="J24" s="152"/>
      <c r="K24" s="5"/>
      <c r="L24" s="5"/>
      <c r="M24" s="5"/>
      <c r="N24" s="5"/>
      <c r="O24" s="5"/>
      <c r="P24" s="5"/>
      <c r="Q24" s="5"/>
    </row>
    <row r="25" spans="1:17" ht="42.75" customHeight="1">
      <c r="A25" s="151" t="s">
        <v>133</v>
      </c>
      <c r="B25" s="151"/>
      <c r="C25" s="151"/>
      <c r="D25" s="151"/>
      <c r="E25" s="151"/>
      <c r="F25" s="151"/>
      <c r="G25" s="151"/>
      <c r="H25" s="151"/>
      <c r="I25" s="151"/>
      <c r="J25" s="151"/>
      <c r="K25" s="7"/>
      <c r="L25" s="7"/>
      <c r="M25" s="7"/>
      <c r="N25" s="7"/>
      <c r="O25" s="7"/>
      <c r="P25" s="7"/>
      <c r="Q25" s="7"/>
    </row>
    <row r="26" spans="1:17" ht="18.75">
      <c r="A26" s="71" t="s">
        <v>10</v>
      </c>
      <c r="B26" s="71"/>
      <c r="C26" s="71"/>
      <c r="D26" s="71"/>
      <c r="E26" s="71"/>
      <c r="F26" s="71"/>
      <c r="G26" s="71"/>
      <c r="H26" s="7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8.75" customHeight="1">
      <c r="A29" s="141" t="s">
        <v>132</v>
      </c>
      <c r="B29" s="141"/>
      <c r="C29" s="141"/>
      <c r="D29" s="141"/>
      <c r="E29" s="141"/>
      <c r="F29" s="141"/>
      <c r="G29" s="141"/>
      <c r="H29" s="141"/>
      <c r="I29" s="141"/>
      <c r="J29" s="188"/>
      <c r="K29" s="188"/>
      <c r="L29" s="188"/>
      <c r="M29" s="188"/>
      <c r="N29" s="8"/>
      <c r="O29" s="8"/>
      <c r="P29" s="8"/>
      <c r="Q29" s="8"/>
    </row>
    <row r="30" spans="1:17" ht="18.75">
      <c r="A30" s="71" t="s">
        <v>11</v>
      </c>
      <c r="B30" s="71"/>
      <c r="C30" s="71"/>
      <c r="D30" s="71"/>
      <c r="E30" s="71"/>
      <c r="F30" s="71"/>
      <c r="G30" s="71"/>
      <c r="H30" s="7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43" t="s">
        <v>126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22.5" customHeight="1">
      <c r="A34" s="145" t="s">
        <v>71</v>
      </c>
      <c r="B34" s="145"/>
      <c r="C34" s="145"/>
      <c r="D34" s="145"/>
      <c r="E34" s="145"/>
      <c r="F34" s="145"/>
      <c r="G34" s="145"/>
      <c r="H34" s="146"/>
      <c r="I34" s="146"/>
      <c r="J34" s="146"/>
      <c r="K34" s="146"/>
      <c r="L34" s="146"/>
      <c r="M34" s="146"/>
      <c r="N34" s="14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3" t="s">
        <v>162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72"/>
      <c r="P36" s="72"/>
      <c r="Q36" s="72"/>
    </row>
    <row r="37" spans="1:17" ht="24.75" customHeight="1">
      <c r="A37" s="151" t="s">
        <v>12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8"/>
      <c r="O37" s="8"/>
      <c r="P37" s="8"/>
      <c r="Q37" s="8"/>
    </row>
    <row r="38" spans="1:17" ht="19.5" customHeight="1">
      <c r="A38" s="138" t="s">
        <v>13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</row>
    <row r="39" spans="1:17" ht="15.75" customHeight="1">
      <c r="A39" s="138" t="s">
        <v>14</v>
      </c>
      <c r="B39" s="138"/>
      <c r="C39" s="138"/>
      <c r="D39" s="69"/>
      <c r="E39" s="69"/>
      <c r="F39" s="69"/>
      <c r="G39" s="6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5" customHeight="1">
      <c r="A40" s="138" t="s">
        <v>143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</row>
    <row r="41" spans="1:17" ht="21.75" customHeight="1">
      <c r="A41" s="138" t="s">
        <v>144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ht="19.5" customHeight="1">
      <c r="A42" s="138" t="s">
        <v>17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</row>
    <row r="43" spans="1:17" s="1" customFormat="1" ht="17.25" customHeight="1">
      <c r="A43" s="137" t="s">
        <v>18</v>
      </c>
      <c r="B43" s="137"/>
      <c r="C43" s="137"/>
      <c r="D43" s="137"/>
      <c r="E43" s="137"/>
      <c r="F43" s="137"/>
      <c r="G43" s="137"/>
      <c r="H43" s="137"/>
      <c r="I43" s="137"/>
      <c r="J43" s="69"/>
      <c r="K43" s="18"/>
      <c r="L43" s="18"/>
      <c r="M43" s="18"/>
      <c r="N43" s="18"/>
      <c r="O43" s="18"/>
      <c r="P43" s="18"/>
      <c r="Q43" s="18"/>
    </row>
    <row r="44" spans="1:17" s="1" customFormat="1" ht="22.5" customHeight="1">
      <c r="A44" s="137" t="s">
        <v>19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18"/>
      <c r="M44" s="18"/>
      <c r="N44" s="18"/>
      <c r="O44" s="18"/>
      <c r="P44" s="18"/>
      <c r="Q44" s="18"/>
    </row>
    <row r="45" spans="1:17" s="1" customFormat="1" ht="18.75" customHeight="1">
      <c r="A45" s="137" t="s">
        <v>20</v>
      </c>
      <c r="B45" s="69"/>
      <c r="C45" s="69"/>
      <c r="D45" s="69"/>
      <c r="E45" s="69"/>
      <c r="F45" s="69"/>
      <c r="G45" s="69"/>
      <c r="H45" s="69"/>
      <c r="I45" s="69"/>
      <c r="J45" s="8"/>
      <c r="K45" s="8"/>
      <c r="L45" s="18"/>
      <c r="M45" s="18"/>
      <c r="N45" s="18"/>
      <c r="O45" s="18"/>
      <c r="P45" s="18"/>
      <c r="Q45" s="18"/>
    </row>
    <row r="46" s="189" customFormat="1" ht="0.75" customHeight="1">
      <c r="A46" s="189" t="s">
        <v>96</v>
      </c>
    </row>
    <row r="47" spans="1:17" ht="125.25" customHeight="1">
      <c r="A47" s="139" t="s">
        <v>163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</row>
    <row r="48" spans="1:17" ht="7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</row>
    <row r="49" spans="1:17" ht="27" customHeight="1">
      <c r="A49" s="133" t="s">
        <v>21</v>
      </c>
      <c r="B49" s="133"/>
      <c r="C49" s="13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8" ht="26.25" customHeight="1">
      <c r="A50" s="136" t="s">
        <v>136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2"/>
    </row>
    <row r="51" spans="1:18" ht="9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"/>
    </row>
    <row r="52" spans="1:17" ht="44.25" customHeight="1">
      <c r="A52" s="70" t="s">
        <v>156</v>
      </c>
      <c r="B52" s="70"/>
      <c r="C52" s="70"/>
      <c r="D52" s="70"/>
      <c r="E52" s="70"/>
      <c r="F52" s="70"/>
      <c r="G52" s="70"/>
      <c r="H52" s="70"/>
      <c r="I52" s="70"/>
      <c r="J52" s="70"/>
      <c r="K52" s="23"/>
      <c r="L52" s="23"/>
      <c r="M52" s="23"/>
      <c r="N52" s="23"/>
      <c r="O52" s="23"/>
      <c r="P52" s="23"/>
      <c r="Q52" s="23"/>
    </row>
    <row r="53" spans="1:17" ht="7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3"/>
      <c r="L53" s="23"/>
      <c r="M53" s="23"/>
      <c r="N53" s="23"/>
      <c r="O53" s="23"/>
      <c r="P53" s="23"/>
      <c r="Q53" s="23"/>
    </row>
    <row r="54" spans="1:17" ht="36" customHeight="1">
      <c r="A54" s="25" t="s">
        <v>23</v>
      </c>
      <c r="B54" s="91" t="s">
        <v>24</v>
      </c>
      <c r="C54" s="134"/>
      <c r="D54" s="135" t="s">
        <v>25</v>
      </c>
      <c r="E54" s="134"/>
      <c r="F54" s="135" t="s">
        <v>26</v>
      </c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134"/>
    </row>
    <row r="55" spans="1:17" ht="50.25" customHeight="1">
      <c r="A55" s="27">
        <v>1</v>
      </c>
      <c r="B55" s="91">
        <v>1513202</v>
      </c>
      <c r="C55" s="134"/>
      <c r="D55" s="135">
        <v>1030</v>
      </c>
      <c r="E55" s="134"/>
      <c r="F55" s="135" t="s">
        <v>125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134"/>
    </row>
    <row r="56" spans="1:17" ht="16.5" customHeight="1">
      <c r="A56" s="10"/>
      <c r="B56" s="1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32.25" customHeight="1">
      <c r="A57" s="133" t="s">
        <v>27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ht="17.25" customHeight="1">
      <c r="A58" s="12"/>
      <c r="B58" s="12"/>
      <c r="C58" s="12"/>
      <c r="D58" s="12"/>
      <c r="E58" s="28"/>
      <c r="F58" s="28"/>
      <c r="G58" s="28"/>
      <c r="H58" s="9"/>
      <c r="I58" s="8"/>
      <c r="J58" s="8"/>
      <c r="K58" s="8"/>
      <c r="L58" s="8"/>
      <c r="M58" s="8"/>
      <c r="N58" s="8"/>
      <c r="O58" s="191" t="s">
        <v>28</v>
      </c>
      <c r="P58" s="191"/>
      <c r="Q58" s="8"/>
    </row>
    <row r="59" spans="1:17" ht="51" customHeight="1">
      <c r="A59" s="25" t="s">
        <v>23</v>
      </c>
      <c r="B59" s="25" t="s">
        <v>24</v>
      </c>
      <c r="C59" s="25" t="s">
        <v>25</v>
      </c>
      <c r="D59" s="91" t="s">
        <v>29</v>
      </c>
      <c r="E59" s="93"/>
      <c r="F59" s="84" t="s">
        <v>30</v>
      </c>
      <c r="G59" s="84"/>
      <c r="H59" s="84"/>
      <c r="I59" s="84"/>
      <c r="J59" s="84" t="s">
        <v>31</v>
      </c>
      <c r="K59" s="84"/>
      <c r="L59" s="84"/>
      <c r="M59" s="84"/>
      <c r="N59" s="84" t="s">
        <v>32</v>
      </c>
      <c r="O59" s="84"/>
      <c r="P59" s="84"/>
      <c r="Q59" s="84"/>
    </row>
    <row r="60" spans="1:17" ht="33" customHeight="1">
      <c r="A60" s="25">
        <v>1</v>
      </c>
      <c r="B60" s="25">
        <v>2</v>
      </c>
      <c r="C60" s="25">
        <v>3</v>
      </c>
      <c r="D60" s="84">
        <v>4</v>
      </c>
      <c r="E60" s="84"/>
      <c r="F60" s="84">
        <v>5</v>
      </c>
      <c r="G60" s="84"/>
      <c r="H60" s="84"/>
      <c r="I60" s="84"/>
      <c r="J60" s="92">
        <v>6</v>
      </c>
      <c r="K60" s="92"/>
      <c r="L60" s="92"/>
      <c r="M60" s="134"/>
      <c r="N60" s="135">
        <v>7</v>
      </c>
      <c r="O60" s="92"/>
      <c r="P60" s="92"/>
      <c r="Q60" s="93"/>
    </row>
    <row r="61" spans="1:17" ht="119.25" customHeight="1">
      <c r="A61" s="30"/>
      <c r="B61" s="30" t="s">
        <v>127</v>
      </c>
      <c r="C61" s="30" t="s">
        <v>123</v>
      </c>
      <c r="D61" s="122" t="s">
        <v>137</v>
      </c>
      <c r="E61" s="93"/>
      <c r="F61" s="180">
        <f>186.3+7.5</f>
        <v>193.8</v>
      </c>
      <c r="G61" s="180"/>
      <c r="H61" s="180"/>
      <c r="I61" s="180"/>
      <c r="J61" s="124">
        <v>0</v>
      </c>
      <c r="K61" s="124"/>
      <c r="L61" s="124"/>
      <c r="M61" s="125"/>
      <c r="N61" s="181">
        <f>F61+J61</f>
        <v>193.8</v>
      </c>
      <c r="O61" s="182"/>
      <c r="P61" s="182"/>
      <c r="Q61" s="192"/>
    </row>
    <row r="62" spans="1:17" ht="47.25" customHeight="1">
      <c r="A62" s="30"/>
      <c r="B62" s="30"/>
      <c r="C62" s="30"/>
      <c r="D62" s="127" t="s">
        <v>33</v>
      </c>
      <c r="E62" s="128"/>
      <c r="F62" s="184">
        <f>F61</f>
        <v>193.8</v>
      </c>
      <c r="G62" s="184"/>
      <c r="H62" s="184"/>
      <c r="I62" s="184"/>
      <c r="J62" s="130">
        <f>J61</f>
        <v>0</v>
      </c>
      <c r="K62" s="130"/>
      <c r="L62" s="130"/>
      <c r="M62" s="131"/>
      <c r="N62" s="185">
        <f>F62+J62</f>
        <v>193.8</v>
      </c>
      <c r="O62" s="186"/>
      <c r="P62" s="186"/>
      <c r="Q62" s="190"/>
    </row>
    <row r="63" spans="1:17" ht="18.75">
      <c r="A63" s="9"/>
      <c r="B63" s="9"/>
      <c r="C63" s="9"/>
      <c r="D63" s="9"/>
      <c r="E63" s="17"/>
      <c r="F63" s="17"/>
      <c r="G63" s="17"/>
      <c r="H63" s="9"/>
      <c r="I63" s="8"/>
      <c r="J63" s="8"/>
      <c r="K63" s="8"/>
      <c r="L63" s="8"/>
      <c r="M63" s="8"/>
      <c r="N63" s="8"/>
      <c r="O63" s="8"/>
      <c r="P63" s="8"/>
      <c r="Q63" s="8"/>
    </row>
    <row r="64" spans="1:17" ht="53.25" customHeight="1">
      <c r="A64" s="70" t="s">
        <v>34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8"/>
      <c r="Q64" s="8"/>
    </row>
    <row r="65" spans="1:17" ht="18.75" hidden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8"/>
      <c r="Q65" s="8"/>
    </row>
    <row r="66" spans="1:17" ht="40.5" customHeight="1">
      <c r="A66" s="84" t="s">
        <v>35</v>
      </c>
      <c r="B66" s="84"/>
      <c r="C66" s="84"/>
      <c r="D66" s="84"/>
      <c r="E66" s="25" t="s">
        <v>24</v>
      </c>
      <c r="F66" s="84" t="s">
        <v>30</v>
      </c>
      <c r="G66" s="84"/>
      <c r="H66" s="84"/>
      <c r="I66" s="84"/>
      <c r="J66" s="84" t="s">
        <v>31</v>
      </c>
      <c r="K66" s="84"/>
      <c r="L66" s="84"/>
      <c r="M66" s="84"/>
      <c r="N66" s="84" t="s">
        <v>32</v>
      </c>
      <c r="O66" s="84"/>
      <c r="P66" s="84"/>
      <c r="Q66" s="84"/>
    </row>
    <row r="67" spans="1:17" ht="16.5" customHeight="1">
      <c r="A67" s="84">
        <v>1</v>
      </c>
      <c r="B67" s="84"/>
      <c r="C67" s="84"/>
      <c r="D67" s="84"/>
      <c r="E67" s="25">
        <v>2</v>
      </c>
      <c r="F67" s="91">
        <v>3</v>
      </c>
      <c r="G67" s="92"/>
      <c r="H67" s="92"/>
      <c r="I67" s="93"/>
      <c r="J67" s="91">
        <v>4</v>
      </c>
      <c r="K67" s="92"/>
      <c r="L67" s="92"/>
      <c r="M67" s="93"/>
      <c r="N67" s="91">
        <v>5</v>
      </c>
      <c r="O67" s="92"/>
      <c r="P67" s="92"/>
      <c r="Q67" s="93"/>
    </row>
    <row r="68" spans="1:17" ht="15.75" customHeight="1">
      <c r="A68" s="81" t="s">
        <v>36</v>
      </c>
      <c r="B68" s="74"/>
      <c r="C68" s="74"/>
      <c r="D68" s="117"/>
      <c r="E68" s="25"/>
      <c r="F68" s="91"/>
      <c r="G68" s="92"/>
      <c r="H68" s="92"/>
      <c r="I68" s="93"/>
      <c r="J68" s="91"/>
      <c r="K68" s="92"/>
      <c r="L68" s="92"/>
      <c r="M68" s="93"/>
      <c r="N68" s="91"/>
      <c r="O68" s="92"/>
      <c r="P68" s="92"/>
      <c r="Q68" s="93"/>
    </row>
    <row r="69" spans="1:17" ht="17.25" customHeight="1">
      <c r="A69" s="81" t="s">
        <v>37</v>
      </c>
      <c r="B69" s="74"/>
      <c r="C69" s="74"/>
      <c r="D69" s="74"/>
      <c r="E69" s="25"/>
      <c r="F69" s="91"/>
      <c r="G69" s="92"/>
      <c r="H69" s="92"/>
      <c r="I69" s="93"/>
      <c r="J69" s="91"/>
      <c r="K69" s="92"/>
      <c r="L69" s="92"/>
      <c r="M69" s="93"/>
      <c r="N69" s="91"/>
      <c r="O69" s="92"/>
      <c r="P69" s="92"/>
      <c r="Q69" s="93"/>
    </row>
    <row r="70" spans="1:17" ht="12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28.5" customHeight="1">
      <c r="A71" s="70" t="s">
        <v>38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</row>
    <row r="72" spans="1:17" ht="9.75" customHeight="1">
      <c r="A72" s="9"/>
      <c r="B72" s="9"/>
      <c r="C72" s="9"/>
      <c r="D72" s="9"/>
      <c r="E72" s="17"/>
      <c r="F72" s="17"/>
      <c r="G72" s="17"/>
      <c r="H72" s="9"/>
      <c r="I72" s="8"/>
      <c r="J72" s="8"/>
      <c r="K72" s="8"/>
      <c r="L72" s="8"/>
      <c r="M72" s="8"/>
      <c r="N72" s="8"/>
      <c r="O72" s="8"/>
      <c r="P72" s="8"/>
      <c r="Q72" s="8"/>
    </row>
    <row r="73" spans="1:17" ht="36" customHeight="1">
      <c r="A73" s="25" t="s">
        <v>23</v>
      </c>
      <c r="B73" s="25" t="s">
        <v>24</v>
      </c>
      <c r="C73" s="91" t="s">
        <v>39</v>
      </c>
      <c r="D73" s="92"/>
      <c r="E73" s="93"/>
      <c r="F73" s="84" t="s">
        <v>40</v>
      </c>
      <c r="G73" s="84"/>
      <c r="H73" s="84"/>
      <c r="I73" s="84"/>
      <c r="J73" s="84" t="s">
        <v>41</v>
      </c>
      <c r="K73" s="84"/>
      <c r="L73" s="84"/>
      <c r="M73" s="84"/>
      <c r="N73" s="84" t="s">
        <v>42</v>
      </c>
      <c r="O73" s="84"/>
      <c r="P73" s="84"/>
      <c r="Q73" s="84"/>
    </row>
    <row r="74" spans="1:17" ht="29.25" customHeight="1">
      <c r="A74" s="25">
        <v>1</v>
      </c>
      <c r="B74" s="29">
        <v>2</v>
      </c>
      <c r="C74" s="84">
        <v>3</v>
      </c>
      <c r="D74" s="84"/>
      <c r="E74" s="84"/>
      <c r="F74" s="84">
        <v>4</v>
      </c>
      <c r="G74" s="84"/>
      <c r="H74" s="84"/>
      <c r="I74" s="84"/>
      <c r="J74" s="84">
        <v>5</v>
      </c>
      <c r="K74" s="84"/>
      <c r="L74" s="84"/>
      <c r="M74" s="84"/>
      <c r="N74" s="84">
        <v>6</v>
      </c>
      <c r="O74" s="84"/>
      <c r="P74" s="84"/>
      <c r="Q74" s="84"/>
    </row>
    <row r="75" spans="1:17" ht="37.5" customHeight="1">
      <c r="A75" s="25"/>
      <c r="B75" s="31">
        <v>1513202</v>
      </c>
      <c r="C75" s="116" t="s">
        <v>157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212"/>
    </row>
    <row r="76" spans="1:17" ht="24" customHeight="1">
      <c r="A76" s="32">
        <v>1</v>
      </c>
      <c r="B76" s="33"/>
      <c r="C76" s="118" t="s">
        <v>43</v>
      </c>
      <c r="D76" s="119"/>
      <c r="E76" s="120"/>
      <c r="F76" s="34"/>
      <c r="G76" s="34"/>
      <c r="H76" s="34"/>
      <c r="I76" s="34"/>
      <c r="J76" s="34"/>
      <c r="K76" s="34"/>
      <c r="L76" s="34"/>
      <c r="M76" s="34"/>
      <c r="N76" s="34"/>
      <c r="O76" s="35"/>
      <c r="P76" s="34"/>
      <c r="Q76" s="36"/>
    </row>
    <row r="77" spans="1:17" ht="27" customHeight="1">
      <c r="A77" s="37"/>
      <c r="B77" s="38"/>
      <c r="C77" s="81" t="s">
        <v>138</v>
      </c>
      <c r="D77" s="75"/>
      <c r="E77" s="105"/>
      <c r="F77" s="91" t="s">
        <v>44</v>
      </c>
      <c r="G77" s="99"/>
      <c r="H77" s="99"/>
      <c r="I77" s="100"/>
      <c r="J77" s="113" t="s">
        <v>79</v>
      </c>
      <c r="K77" s="114"/>
      <c r="L77" s="114"/>
      <c r="M77" s="115"/>
      <c r="N77" s="202">
        <v>3</v>
      </c>
      <c r="O77" s="203"/>
      <c r="P77" s="203"/>
      <c r="Q77" s="204"/>
    </row>
    <row r="78" spans="1:17" ht="27" customHeight="1">
      <c r="A78" s="37"/>
      <c r="B78" s="38"/>
      <c r="C78" s="81" t="s">
        <v>139</v>
      </c>
      <c r="D78" s="74"/>
      <c r="E78" s="117"/>
      <c r="F78" s="91" t="s">
        <v>44</v>
      </c>
      <c r="G78" s="99"/>
      <c r="H78" s="99"/>
      <c r="I78" s="100"/>
      <c r="J78" s="113" t="s">
        <v>79</v>
      </c>
      <c r="K78" s="114"/>
      <c r="L78" s="114"/>
      <c r="M78" s="115"/>
      <c r="N78" s="202">
        <v>2</v>
      </c>
      <c r="O78" s="203"/>
      <c r="P78" s="203"/>
      <c r="Q78" s="204"/>
    </row>
    <row r="79" spans="1:17" ht="17.25" customHeight="1">
      <c r="A79" s="37"/>
      <c r="B79" s="38"/>
      <c r="C79" s="193" t="s">
        <v>140</v>
      </c>
      <c r="D79" s="194"/>
      <c r="E79" s="195"/>
      <c r="F79" s="91" t="s">
        <v>76</v>
      </c>
      <c r="G79" s="99"/>
      <c r="H79" s="99"/>
      <c r="I79" s="100"/>
      <c r="J79" s="113" t="s">
        <v>78</v>
      </c>
      <c r="K79" s="178"/>
      <c r="L79" s="178"/>
      <c r="M79" s="179"/>
      <c r="N79" s="95">
        <f>148200+7500</f>
        <v>155700</v>
      </c>
      <c r="O79" s="96"/>
      <c r="P79" s="96"/>
      <c r="Q79" s="97"/>
    </row>
    <row r="80" spans="1:17" ht="16.5" customHeight="1">
      <c r="A80" s="37"/>
      <c r="B80" s="38"/>
      <c r="C80" s="193" t="s">
        <v>141</v>
      </c>
      <c r="D80" s="194"/>
      <c r="E80" s="195"/>
      <c r="F80" s="91" t="s">
        <v>76</v>
      </c>
      <c r="G80" s="99"/>
      <c r="H80" s="99"/>
      <c r="I80" s="100"/>
      <c r="J80" s="113" t="s">
        <v>78</v>
      </c>
      <c r="K80" s="178"/>
      <c r="L80" s="178"/>
      <c r="M80" s="179"/>
      <c r="N80" s="95">
        <v>38140</v>
      </c>
      <c r="O80" s="96"/>
      <c r="P80" s="96"/>
      <c r="Q80" s="97"/>
    </row>
    <row r="81" spans="1:17" ht="20.25" customHeight="1">
      <c r="A81" s="39">
        <v>2</v>
      </c>
      <c r="B81" s="40"/>
      <c r="C81" s="121" t="s">
        <v>45</v>
      </c>
      <c r="D81" s="75"/>
      <c r="E81" s="75"/>
      <c r="F81" s="75"/>
      <c r="G81" s="26"/>
      <c r="H81" s="26"/>
      <c r="I81" s="34"/>
      <c r="J81" s="34"/>
      <c r="K81" s="34"/>
      <c r="L81" s="34"/>
      <c r="M81" s="34"/>
      <c r="N81" s="34"/>
      <c r="O81" s="41"/>
      <c r="P81" s="26"/>
      <c r="Q81" s="29"/>
    </row>
    <row r="82" spans="1:17" ht="33.75" customHeight="1" hidden="1">
      <c r="A82" s="42"/>
      <c r="B82" s="43"/>
      <c r="C82" s="74"/>
      <c r="D82" s="75"/>
      <c r="E82" s="105"/>
      <c r="F82" s="91"/>
      <c r="G82" s="99"/>
      <c r="H82" s="99"/>
      <c r="I82" s="100"/>
      <c r="J82" s="91"/>
      <c r="K82" s="99"/>
      <c r="L82" s="99"/>
      <c r="M82" s="100"/>
      <c r="N82" s="98"/>
      <c r="O82" s="99"/>
      <c r="P82" s="99"/>
      <c r="Q82" s="100"/>
    </row>
    <row r="83" spans="1:17" ht="36.75" customHeight="1">
      <c r="A83" s="42"/>
      <c r="B83" s="43"/>
      <c r="C83" s="81" t="s">
        <v>142</v>
      </c>
      <c r="D83" s="74"/>
      <c r="E83" s="117"/>
      <c r="F83" s="91" t="s">
        <v>44</v>
      </c>
      <c r="G83" s="92"/>
      <c r="H83" s="92"/>
      <c r="I83" s="93"/>
      <c r="J83" s="91" t="s">
        <v>145</v>
      </c>
      <c r="K83" s="92"/>
      <c r="L83" s="92"/>
      <c r="M83" s="93"/>
      <c r="N83" s="106">
        <v>69</v>
      </c>
      <c r="O83" s="107"/>
      <c r="P83" s="107"/>
      <c r="Q83" s="108"/>
    </row>
    <row r="84" spans="1:17" ht="36.75" customHeight="1">
      <c r="A84" s="42"/>
      <c r="B84" s="43"/>
      <c r="C84" s="81" t="s">
        <v>146</v>
      </c>
      <c r="D84" s="74"/>
      <c r="E84" s="117"/>
      <c r="F84" s="91" t="s">
        <v>44</v>
      </c>
      <c r="G84" s="92"/>
      <c r="H84" s="92"/>
      <c r="I84" s="93"/>
      <c r="J84" s="91" t="s">
        <v>145</v>
      </c>
      <c r="K84" s="92"/>
      <c r="L84" s="92"/>
      <c r="M84" s="93"/>
      <c r="N84" s="98">
        <v>14</v>
      </c>
      <c r="O84" s="99"/>
      <c r="P84" s="99"/>
      <c r="Q84" s="100"/>
    </row>
    <row r="85" spans="1:17" ht="39.75" customHeight="1">
      <c r="A85" s="42"/>
      <c r="B85" s="43"/>
      <c r="C85" s="81" t="s">
        <v>147</v>
      </c>
      <c r="D85" s="74"/>
      <c r="E85" s="117"/>
      <c r="F85" s="91" t="s">
        <v>148</v>
      </c>
      <c r="G85" s="92"/>
      <c r="H85" s="92"/>
      <c r="I85" s="93"/>
      <c r="J85" s="91" t="s">
        <v>145</v>
      </c>
      <c r="K85" s="92"/>
      <c r="L85" s="92"/>
      <c r="M85" s="93"/>
      <c r="N85" s="98">
        <v>458</v>
      </c>
      <c r="O85" s="99"/>
      <c r="P85" s="99"/>
      <c r="Q85" s="100"/>
    </row>
    <row r="86" spans="1:17" ht="39" customHeight="1">
      <c r="A86" s="42"/>
      <c r="B86" s="43"/>
      <c r="C86" s="81" t="s">
        <v>149</v>
      </c>
      <c r="D86" s="74"/>
      <c r="E86" s="117"/>
      <c r="F86" s="91" t="s">
        <v>148</v>
      </c>
      <c r="G86" s="92"/>
      <c r="H86" s="92"/>
      <c r="I86" s="93"/>
      <c r="J86" s="91" t="s">
        <v>145</v>
      </c>
      <c r="K86" s="92"/>
      <c r="L86" s="92"/>
      <c r="M86" s="93"/>
      <c r="N86" s="106">
        <v>2690</v>
      </c>
      <c r="O86" s="107"/>
      <c r="P86" s="107"/>
      <c r="Q86" s="108"/>
    </row>
    <row r="87" spans="1:17" ht="18.75" customHeight="1">
      <c r="A87" s="61">
        <v>3</v>
      </c>
      <c r="B87" s="60"/>
      <c r="C87" s="102" t="s">
        <v>46</v>
      </c>
      <c r="D87" s="102"/>
      <c r="E87" s="102"/>
      <c r="F87" s="91"/>
      <c r="G87" s="92"/>
      <c r="H87" s="92"/>
      <c r="I87" s="93"/>
      <c r="J87" s="91"/>
      <c r="K87" s="92"/>
      <c r="L87" s="92"/>
      <c r="M87" s="93"/>
      <c r="N87" s="98"/>
      <c r="O87" s="99"/>
      <c r="P87" s="99"/>
      <c r="Q87" s="100"/>
    </row>
    <row r="88" spans="1:17" ht="36.75" customHeight="1">
      <c r="A88" s="61"/>
      <c r="B88" s="60"/>
      <c r="C88" s="214" t="s">
        <v>150</v>
      </c>
      <c r="D88" s="215"/>
      <c r="E88" s="216"/>
      <c r="F88" s="91" t="s">
        <v>104</v>
      </c>
      <c r="G88" s="92"/>
      <c r="H88" s="92"/>
      <c r="I88" s="93"/>
      <c r="J88" s="91" t="s">
        <v>145</v>
      </c>
      <c r="K88" s="92"/>
      <c r="L88" s="92"/>
      <c r="M88" s="93"/>
      <c r="N88" s="175">
        <f>N79/N83/1000</f>
        <v>2.256521739130435</v>
      </c>
      <c r="O88" s="176"/>
      <c r="P88" s="176"/>
      <c r="Q88" s="177"/>
    </row>
    <row r="89" spans="1:17" ht="38.25" customHeight="1">
      <c r="A89" s="61"/>
      <c r="B89" s="60"/>
      <c r="C89" s="214" t="s">
        <v>151</v>
      </c>
      <c r="D89" s="215"/>
      <c r="E89" s="216"/>
      <c r="F89" s="91" t="s">
        <v>104</v>
      </c>
      <c r="G89" s="92"/>
      <c r="H89" s="92"/>
      <c r="I89" s="93"/>
      <c r="J89" s="91" t="s">
        <v>145</v>
      </c>
      <c r="K89" s="92"/>
      <c r="L89" s="92"/>
      <c r="M89" s="93"/>
      <c r="N89" s="175">
        <f>N80/N84/1000</f>
        <v>2.724285714285714</v>
      </c>
      <c r="O89" s="176"/>
      <c r="P89" s="176"/>
      <c r="Q89" s="177"/>
    </row>
    <row r="90" spans="1:17" ht="18.75" customHeight="1">
      <c r="A90" s="61">
        <v>4</v>
      </c>
      <c r="B90" s="60"/>
      <c r="C90" s="102" t="s">
        <v>107</v>
      </c>
      <c r="D90" s="102"/>
      <c r="E90" s="102"/>
      <c r="F90" s="91"/>
      <c r="G90" s="92"/>
      <c r="H90" s="92"/>
      <c r="I90" s="93"/>
      <c r="J90" s="91"/>
      <c r="K90" s="92"/>
      <c r="L90" s="92"/>
      <c r="M90" s="93"/>
      <c r="N90" s="98"/>
      <c r="O90" s="99"/>
      <c r="P90" s="99"/>
      <c r="Q90" s="100"/>
    </row>
    <row r="91" spans="1:17" ht="66" customHeight="1">
      <c r="A91" s="62"/>
      <c r="B91" s="63"/>
      <c r="C91" s="196" t="s">
        <v>154</v>
      </c>
      <c r="D91" s="197"/>
      <c r="E91" s="198"/>
      <c r="F91" s="199" t="s">
        <v>152</v>
      </c>
      <c r="G91" s="200"/>
      <c r="H91" s="200"/>
      <c r="I91" s="201"/>
      <c r="J91" s="199" t="s">
        <v>145</v>
      </c>
      <c r="K91" s="200"/>
      <c r="L91" s="200"/>
      <c r="M91" s="201"/>
      <c r="N91" s="206">
        <v>100</v>
      </c>
      <c r="O91" s="207"/>
      <c r="P91" s="207"/>
      <c r="Q91" s="208"/>
    </row>
    <row r="92" spans="1:17" ht="70.5" customHeight="1">
      <c r="A92" s="62"/>
      <c r="B92" s="63"/>
      <c r="C92" s="196" t="s">
        <v>153</v>
      </c>
      <c r="D92" s="197"/>
      <c r="E92" s="198"/>
      <c r="F92" s="199" t="s">
        <v>152</v>
      </c>
      <c r="G92" s="200"/>
      <c r="H92" s="200"/>
      <c r="I92" s="201"/>
      <c r="J92" s="209" t="s">
        <v>85</v>
      </c>
      <c r="K92" s="210"/>
      <c r="L92" s="210"/>
      <c r="M92" s="210"/>
      <c r="N92" s="206">
        <f>69/58*100</f>
        <v>118.96551724137932</v>
      </c>
      <c r="O92" s="207"/>
      <c r="P92" s="207"/>
      <c r="Q92" s="208"/>
    </row>
    <row r="93" spans="1:31" ht="6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33" customHeight="1">
      <c r="A94" s="48" t="s">
        <v>155</v>
      </c>
      <c r="B94" s="49"/>
      <c r="C94" s="49"/>
      <c r="D94" s="49"/>
      <c r="E94" s="49"/>
      <c r="F94" s="49"/>
      <c r="G94" s="50"/>
      <c r="H94" s="50"/>
      <c r="I94" s="50"/>
      <c r="J94" s="50"/>
      <c r="K94" s="50"/>
      <c r="L94" s="50"/>
      <c r="M94" s="50"/>
      <c r="N94" s="50"/>
      <c r="O94" s="14"/>
      <c r="P94" s="14"/>
      <c r="Q94" s="14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17" ht="40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94" t="s">
        <v>47</v>
      </c>
      <c r="Q95" s="94"/>
    </row>
    <row r="96" spans="1:17" ht="51.75" customHeight="1">
      <c r="A96" s="84" t="s">
        <v>48</v>
      </c>
      <c r="B96" s="85" t="s">
        <v>49</v>
      </c>
      <c r="C96" s="65"/>
      <c r="D96" s="65"/>
      <c r="E96" s="86"/>
      <c r="F96" s="84" t="s">
        <v>24</v>
      </c>
      <c r="G96" s="84" t="s">
        <v>50</v>
      </c>
      <c r="H96" s="84"/>
      <c r="I96" s="84"/>
      <c r="J96" s="84" t="s">
        <v>51</v>
      </c>
      <c r="K96" s="84"/>
      <c r="L96" s="84"/>
      <c r="M96" s="84" t="s">
        <v>52</v>
      </c>
      <c r="N96" s="84"/>
      <c r="O96" s="84"/>
      <c r="P96" s="84" t="s">
        <v>53</v>
      </c>
      <c r="Q96" s="84"/>
    </row>
    <row r="97" spans="1:17" ht="93.75">
      <c r="A97" s="84"/>
      <c r="B97" s="87"/>
      <c r="C97" s="64"/>
      <c r="D97" s="64"/>
      <c r="E97" s="88"/>
      <c r="F97" s="84"/>
      <c r="G97" s="25" t="s">
        <v>54</v>
      </c>
      <c r="H97" s="25" t="s">
        <v>55</v>
      </c>
      <c r="I97" s="25" t="s">
        <v>32</v>
      </c>
      <c r="J97" s="25" t="s">
        <v>54</v>
      </c>
      <c r="K97" s="25" t="s">
        <v>55</v>
      </c>
      <c r="L97" s="25" t="s">
        <v>32</v>
      </c>
      <c r="M97" s="25" t="s">
        <v>54</v>
      </c>
      <c r="N97" s="25" t="s">
        <v>55</v>
      </c>
      <c r="O97" s="25" t="s">
        <v>56</v>
      </c>
      <c r="P97" s="84"/>
      <c r="Q97" s="84"/>
    </row>
    <row r="98" spans="1:17" ht="18.75">
      <c r="A98" s="25">
        <v>1</v>
      </c>
      <c r="B98" s="91">
        <v>2</v>
      </c>
      <c r="C98" s="92"/>
      <c r="D98" s="92"/>
      <c r="E98" s="93"/>
      <c r="F98" s="25">
        <v>3</v>
      </c>
      <c r="G98" s="25">
        <v>4</v>
      </c>
      <c r="H98" s="25">
        <v>5</v>
      </c>
      <c r="I98" s="25">
        <v>6</v>
      </c>
      <c r="J98" s="25">
        <v>7</v>
      </c>
      <c r="K98" s="25">
        <v>8</v>
      </c>
      <c r="L98" s="25">
        <v>9</v>
      </c>
      <c r="M98" s="25">
        <v>10</v>
      </c>
      <c r="N98" s="25">
        <v>11</v>
      </c>
      <c r="O98" s="25">
        <v>12</v>
      </c>
      <c r="P98" s="84">
        <v>13</v>
      </c>
      <c r="Q98" s="84"/>
    </row>
    <row r="99" spans="1:17" ht="21" customHeight="1">
      <c r="A99" s="25"/>
      <c r="B99" s="81" t="s">
        <v>57</v>
      </c>
      <c r="C99" s="74"/>
      <c r="D99" s="74"/>
      <c r="E99" s="117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83"/>
      <c r="Q99" s="83"/>
    </row>
    <row r="100" spans="1:17" ht="21" customHeight="1">
      <c r="A100" s="25"/>
      <c r="B100" s="81" t="s">
        <v>58</v>
      </c>
      <c r="C100" s="74"/>
      <c r="D100" s="74"/>
      <c r="E100" s="11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83"/>
      <c r="Q100" s="83"/>
    </row>
    <row r="101" spans="1:17" ht="20.25" customHeight="1">
      <c r="A101" s="25"/>
      <c r="B101" s="73" t="s">
        <v>59</v>
      </c>
      <c r="C101" s="82"/>
      <c r="D101" s="82"/>
      <c r="E101" s="211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83"/>
      <c r="Q101" s="83"/>
    </row>
    <row r="102" spans="1:17" ht="30" customHeight="1">
      <c r="A102" s="25"/>
      <c r="B102" s="73" t="s">
        <v>60</v>
      </c>
      <c r="C102" s="82"/>
      <c r="D102" s="82"/>
      <c r="E102" s="211"/>
      <c r="F102" s="25"/>
      <c r="G102" s="25" t="s">
        <v>61</v>
      </c>
      <c r="H102" s="25"/>
      <c r="I102" s="25"/>
      <c r="J102" s="25" t="s">
        <v>61</v>
      </c>
      <c r="K102" s="25"/>
      <c r="L102" s="25"/>
      <c r="M102" s="25" t="s">
        <v>61</v>
      </c>
      <c r="N102" s="25"/>
      <c r="O102" s="25"/>
      <c r="P102" s="83"/>
      <c r="Q102" s="83"/>
    </row>
    <row r="103" spans="1:17" ht="18.75">
      <c r="A103" s="25"/>
      <c r="B103" s="81" t="s">
        <v>37</v>
      </c>
      <c r="C103" s="74"/>
      <c r="D103" s="74"/>
      <c r="E103" s="117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83"/>
      <c r="Q103" s="83"/>
    </row>
    <row r="104" spans="1:17" ht="18.75">
      <c r="A104" s="10"/>
      <c r="B104" s="9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8"/>
      <c r="Q104" s="8"/>
    </row>
    <row r="105" spans="1:17" ht="20.25" customHeight="1">
      <c r="A105" s="68" t="s">
        <v>62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8"/>
    </row>
    <row r="106" spans="1:17" ht="18.75" customHeight="1">
      <c r="A106" s="71" t="s">
        <v>63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8"/>
    </row>
    <row r="107" spans="1:17" ht="21.75" customHeight="1">
      <c r="A107" s="68" t="s">
        <v>64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1:17" ht="18.75">
      <c r="A108" s="1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45" customHeight="1">
      <c r="A109" s="1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48.75" customHeight="1">
      <c r="A110" s="213" t="s">
        <v>135</v>
      </c>
      <c r="B110" s="213"/>
      <c r="C110" s="213"/>
      <c r="D110" s="213"/>
      <c r="E110" s="213"/>
      <c r="F110" s="59"/>
      <c r="G110" s="161"/>
      <c r="H110" s="161"/>
      <c r="I110" s="161"/>
      <c r="J110" s="59"/>
      <c r="K110" s="205" t="s">
        <v>97</v>
      </c>
      <c r="L110" s="205"/>
      <c r="M110" s="205"/>
      <c r="N110" s="205"/>
      <c r="O110" s="8"/>
      <c r="P110" s="8"/>
      <c r="Q110" s="8"/>
    </row>
    <row r="111" spans="1:17" ht="21" customHeight="1">
      <c r="A111" s="70"/>
      <c r="B111" s="70"/>
      <c r="C111" s="22"/>
      <c r="D111" s="22"/>
      <c r="E111" s="22"/>
      <c r="F111" s="8"/>
      <c r="G111" s="66" t="s">
        <v>65</v>
      </c>
      <c r="H111" s="66"/>
      <c r="I111" s="66"/>
      <c r="J111" s="8"/>
      <c r="K111" s="66" t="s">
        <v>66</v>
      </c>
      <c r="L111" s="66"/>
      <c r="M111" s="66"/>
      <c r="N111" s="66"/>
      <c r="O111" s="8"/>
      <c r="P111" s="8"/>
      <c r="Q111" s="8"/>
    </row>
    <row r="112" spans="1:17" ht="31.5" customHeight="1">
      <c r="A112" s="8"/>
      <c r="B112" s="8"/>
      <c r="C112" s="8"/>
      <c r="D112" s="8"/>
      <c r="E112" s="8"/>
      <c r="F112" s="8"/>
      <c r="G112" s="13"/>
      <c r="H112" s="13"/>
      <c r="I112" s="13"/>
      <c r="J112" s="13"/>
      <c r="K112" s="13"/>
      <c r="L112" s="13"/>
      <c r="M112" s="13"/>
      <c r="N112" s="13"/>
      <c r="O112" s="8"/>
      <c r="P112" s="8"/>
      <c r="Q112" s="8"/>
    </row>
    <row r="113" spans="1:17" ht="18.75">
      <c r="A113" s="70" t="s">
        <v>67</v>
      </c>
      <c r="B113" s="7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.75" customHeight="1">
      <c r="A114" s="22"/>
      <c r="B114" s="2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21.75" customHeight="1">
      <c r="A115" s="70" t="s">
        <v>128</v>
      </c>
      <c r="B115" s="70"/>
      <c r="C115" s="70"/>
      <c r="D115" s="70"/>
      <c r="E115" s="70"/>
      <c r="F115" s="8"/>
      <c r="G115" s="64"/>
      <c r="H115" s="64"/>
      <c r="I115" s="64"/>
      <c r="J115" s="8"/>
      <c r="K115" s="67" t="s">
        <v>69</v>
      </c>
      <c r="L115" s="67"/>
      <c r="M115" s="67"/>
      <c r="N115" s="67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65" t="s">
        <v>65</v>
      </c>
      <c r="H116" s="65"/>
      <c r="I116" s="65"/>
      <c r="J116" s="8"/>
      <c r="K116" s="65" t="s">
        <v>66</v>
      </c>
      <c r="L116" s="65"/>
      <c r="M116" s="65"/>
      <c r="N116" s="65"/>
      <c r="O116" s="8"/>
      <c r="P116" s="8"/>
      <c r="Q116" s="8"/>
    </row>
    <row r="117" spans="1:17" ht="49.5" customHeight="1">
      <c r="A117" s="8"/>
      <c r="B117" s="8"/>
      <c r="C117" s="8"/>
      <c r="D117" s="8"/>
      <c r="E117" s="8"/>
      <c r="F117" s="8"/>
      <c r="G117" s="10"/>
      <c r="H117" s="10"/>
      <c r="I117" s="10"/>
      <c r="J117" s="8"/>
      <c r="K117" s="10"/>
      <c r="L117" s="10"/>
      <c r="M117" s="10"/>
      <c r="N117" s="10"/>
      <c r="O117" s="8"/>
      <c r="P117" s="8"/>
      <c r="Q117" s="8"/>
    </row>
    <row r="118" spans="1:17" ht="18.75" customHeight="1">
      <c r="A118" s="80" t="s">
        <v>130</v>
      </c>
      <c r="B118" s="80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51" t="s">
        <v>131</v>
      </c>
      <c r="B119" s="51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69"/>
      <c r="B120" s="69"/>
      <c r="C120" s="6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8"/>
      <c r="B121" s="8"/>
      <c r="C121" s="8"/>
      <c r="D121" s="8"/>
      <c r="E121" s="8"/>
      <c r="F121" s="8"/>
      <c r="G121" s="10"/>
      <c r="H121" s="10"/>
      <c r="I121" s="10"/>
      <c r="J121" s="8"/>
      <c r="K121" s="10"/>
      <c r="L121" s="10"/>
      <c r="M121" s="10"/>
      <c r="N121" s="10"/>
      <c r="O121" s="8"/>
      <c r="P121" s="8"/>
      <c r="Q121" s="8"/>
    </row>
    <row r="122" spans="1:17" ht="18.75">
      <c r="A122" s="8"/>
      <c r="B122" s="8"/>
      <c r="C122" s="8"/>
      <c r="D122" s="8"/>
      <c r="E122" s="8"/>
      <c r="F122" s="8"/>
      <c r="G122" s="10"/>
      <c r="H122" s="10"/>
      <c r="I122" s="10"/>
      <c r="J122" s="8"/>
      <c r="K122" s="10"/>
      <c r="L122" s="10"/>
      <c r="M122" s="10"/>
      <c r="N122" s="10"/>
      <c r="O122" s="8"/>
      <c r="P122" s="8"/>
      <c r="Q122" s="8"/>
    </row>
    <row r="123" spans="1:17" ht="18.75">
      <c r="A123" s="79"/>
      <c r="B123" s="79"/>
      <c r="C123" s="7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8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ht="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</sheetData>
  <sheetProtection/>
  <mergeCells count="184">
    <mergeCell ref="N84:Q84"/>
    <mergeCell ref="N85:Q85"/>
    <mergeCell ref="N83:Q83"/>
    <mergeCell ref="N87:Q87"/>
    <mergeCell ref="N88:Q88"/>
    <mergeCell ref="N89:Q89"/>
    <mergeCell ref="N90:Q90"/>
    <mergeCell ref="N91:Q91"/>
    <mergeCell ref="C88:E88"/>
    <mergeCell ref="C89:E89"/>
    <mergeCell ref="C90:E90"/>
    <mergeCell ref="C91:E91"/>
    <mergeCell ref="F88:I88"/>
    <mergeCell ref="F89:I89"/>
    <mergeCell ref="F90:I90"/>
    <mergeCell ref="F91:I91"/>
    <mergeCell ref="J88:M88"/>
    <mergeCell ref="J89:M89"/>
    <mergeCell ref="J90:M90"/>
    <mergeCell ref="J91:M91"/>
    <mergeCell ref="F84:I84"/>
    <mergeCell ref="J84:M84"/>
    <mergeCell ref="C85:E85"/>
    <mergeCell ref="F85:I85"/>
    <mergeCell ref="J85:M85"/>
    <mergeCell ref="F87:I87"/>
    <mergeCell ref="F78:I78"/>
    <mergeCell ref="J78:M78"/>
    <mergeCell ref="J83:M83"/>
    <mergeCell ref="C84:E84"/>
    <mergeCell ref="J87:M87"/>
    <mergeCell ref="N78:Q78"/>
    <mergeCell ref="C78:E78"/>
    <mergeCell ref="C79:E79"/>
    <mergeCell ref="F79:I79"/>
    <mergeCell ref="J79:M79"/>
    <mergeCell ref="N79:Q79"/>
    <mergeCell ref="A120:C120"/>
    <mergeCell ref="A110:E110"/>
    <mergeCell ref="A106:P106"/>
    <mergeCell ref="A105:P105"/>
    <mergeCell ref="B103:E103"/>
    <mergeCell ref="C76:E76"/>
    <mergeCell ref="C77:E77"/>
    <mergeCell ref="F77:I77"/>
    <mergeCell ref="B96:E97"/>
    <mergeCell ref="C86:E86"/>
    <mergeCell ref="C75:Q75"/>
    <mergeCell ref="F69:I69"/>
    <mergeCell ref="J69:M69"/>
    <mergeCell ref="C74:E74"/>
    <mergeCell ref="F74:I74"/>
    <mergeCell ref="J74:M74"/>
    <mergeCell ref="N69:Q69"/>
    <mergeCell ref="A71:Q71"/>
    <mergeCell ref="C73:E73"/>
    <mergeCell ref="F73:I73"/>
    <mergeCell ref="J73:M73"/>
    <mergeCell ref="N73:Q73"/>
    <mergeCell ref="A69:D69"/>
    <mergeCell ref="N74:Q74"/>
    <mergeCell ref="P103:Q103"/>
    <mergeCell ref="A96:A97"/>
    <mergeCell ref="F96:F97"/>
    <mergeCell ref="G96:I96"/>
    <mergeCell ref="B102:E102"/>
    <mergeCell ref="B98:E98"/>
    <mergeCell ref="B100:E100"/>
    <mergeCell ref="B101:E101"/>
    <mergeCell ref="B99:E99"/>
    <mergeCell ref="P99:Q99"/>
    <mergeCell ref="M96:O96"/>
    <mergeCell ref="A123:C123"/>
    <mergeCell ref="A118:B118"/>
    <mergeCell ref="G111:I111"/>
    <mergeCell ref="K111:N111"/>
    <mergeCell ref="A113:B113"/>
    <mergeCell ref="A115:E115"/>
    <mergeCell ref="A107:Q107"/>
    <mergeCell ref="G115:I115"/>
    <mergeCell ref="K115:N115"/>
    <mergeCell ref="G116:I116"/>
    <mergeCell ref="K116:N116"/>
    <mergeCell ref="A111:B111"/>
    <mergeCell ref="P100:Q100"/>
    <mergeCell ref="G110:I110"/>
    <mergeCell ref="K110:N110"/>
    <mergeCell ref="N92:Q92"/>
    <mergeCell ref="P95:Q95"/>
    <mergeCell ref="J96:L96"/>
    <mergeCell ref="J92:M92"/>
    <mergeCell ref="P102:Q102"/>
    <mergeCell ref="P96:Q97"/>
    <mergeCell ref="P101:Q101"/>
    <mergeCell ref="P98:Q98"/>
    <mergeCell ref="C92:E92"/>
    <mergeCell ref="F92:I92"/>
    <mergeCell ref="C87:E87"/>
    <mergeCell ref="N77:Q77"/>
    <mergeCell ref="F80:I80"/>
    <mergeCell ref="C81:F81"/>
    <mergeCell ref="C82:E82"/>
    <mergeCell ref="F82:I82"/>
    <mergeCell ref="J82:M82"/>
    <mergeCell ref="J77:M77"/>
    <mergeCell ref="N86:Q86"/>
    <mergeCell ref="J86:M86"/>
    <mergeCell ref="F86:I86"/>
    <mergeCell ref="N80:Q80"/>
    <mergeCell ref="C80:E80"/>
    <mergeCell ref="J80:M80"/>
    <mergeCell ref="N82:Q82"/>
    <mergeCell ref="C83:E83"/>
    <mergeCell ref="F83:I83"/>
    <mergeCell ref="J67:M67"/>
    <mergeCell ref="N67:Q67"/>
    <mergeCell ref="A68:D68"/>
    <mergeCell ref="F68:I68"/>
    <mergeCell ref="J68:M68"/>
    <mergeCell ref="N68:Q68"/>
    <mergeCell ref="A67:D67"/>
    <mergeCell ref="F67:I67"/>
    <mergeCell ref="A64:O64"/>
    <mergeCell ref="A66:D66"/>
    <mergeCell ref="F66:I66"/>
    <mergeCell ref="J66:M66"/>
    <mergeCell ref="N66:Q66"/>
    <mergeCell ref="D59:E59"/>
    <mergeCell ref="F59:I59"/>
    <mergeCell ref="J59:M59"/>
    <mergeCell ref="N59:Q59"/>
    <mergeCell ref="J61:M61"/>
    <mergeCell ref="D62:E62"/>
    <mergeCell ref="F62:I62"/>
    <mergeCell ref="J62:M62"/>
    <mergeCell ref="N62:Q62"/>
    <mergeCell ref="A57:Q57"/>
    <mergeCell ref="D61:E61"/>
    <mergeCell ref="F61:I61"/>
    <mergeCell ref="O58:P58"/>
    <mergeCell ref="N61:Q61"/>
    <mergeCell ref="D60:E60"/>
    <mergeCell ref="F60:I60"/>
    <mergeCell ref="J60:M60"/>
    <mergeCell ref="N60:Q60"/>
    <mergeCell ref="B55:C55"/>
    <mergeCell ref="D55:E55"/>
    <mergeCell ref="F55:Q55"/>
    <mergeCell ref="A52:J52"/>
    <mergeCell ref="B54:C54"/>
    <mergeCell ref="D54:E54"/>
    <mergeCell ref="F54:Q54"/>
    <mergeCell ref="A50:Q50"/>
    <mergeCell ref="A21:Q21"/>
    <mergeCell ref="A45:I45"/>
    <mergeCell ref="A47:Q47"/>
    <mergeCell ref="A49:C49"/>
    <mergeCell ref="A44:K44"/>
    <mergeCell ref="A38:Q38"/>
    <mergeCell ref="A39:G39"/>
    <mergeCell ref="A46:IV46"/>
    <mergeCell ref="A40:Q40"/>
    <mergeCell ref="A43:J43"/>
    <mergeCell ref="K10:Q10"/>
    <mergeCell ref="K13:M13"/>
    <mergeCell ref="K14:Q14"/>
    <mergeCell ref="K15:Q15"/>
    <mergeCell ref="E22:K22"/>
    <mergeCell ref="A25:J25"/>
    <mergeCell ref="A36:Q36"/>
    <mergeCell ref="A37:M37"/>
    <mergeCell ref="A30:H30"/>
    <mergeCell ref="A26:H26"/>
    <mergeCell ref="A29:M29"/>
    <mergeCell ref="K2:P2"/>
    <mergeCell ref="K3:P3"/>
    <mergeCell ref="K7:Q7"/>
    <mergeCell ref="K9:Q9"/>
    <mergeCell ref="A41:Q41"/>
    <mergeCell ref="A42:Q42"/>
    <mergeCell ref="A33:Q33"/>
    <mergeCell ref="A34:N34"/>
    <mergeCell ref="E24:J24"/>
    <mergeCell ref="A23:Q23"/>
  </mergeCells>
  <printOptions/>
  <pageMargins left="0" right="0" top="0" bottom="0" header="0" footer="0"/>
  <pageSetup horizontalDpi="600" verticalDpi="600" orientation="landscape" paperSize="9" scale="62" r:id="rId1"/>
  <rowBreaks count="3" manualBreakCount="3">
    <brk id="36" max="255" man="1"/>
    <brk id="63" max="16" man="1"/>
    <brk id="9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2017-06-07T08:42:20Z</cp:lastPrinted>
  <dcterms:created xsi:type="dcterms:W3CDTF">2014-12-19T10:10:01Z</dcterms:created>
  <dcterms:modified xsi:type="dcterms:W3CDTF">2017-06-07T08:42:37Z</dcterms:modified>
  <cp:category/>
  <cp:version/>
  <cp:contentType/>
  <cp:contentStatus/>
</cp:coreProperties>
</file>