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ЭтаКнига" defaultThemeVersion="124226"/>
  <bookViews>
    <workbookView xWindow="120" yWindow="105" windowWidth="15120" windowHeight="8010"/>
  </bookViews>
  <sheets>
    <sheet name="1018600" sheetId="21" r:id="rId1"/>
  </sheets>
  <definedNames>
    <definedName name="_xlnm.Print_Area" localSheetId="0">'1018600'!$A$1:$Q$101</definedName>
  </definedNames>
  <calcPr calcId="125725"/>
</workbook>
</file>

<file path=xl/calcChain.xml><?xml version="1.0" encoding="utf-8"?>
<calcChain xmlns="http://schemas.openxmlformats.org/spreadsheetml/2006/main">
  <c r="N65" i="21"/>
  <c r="N66"/>
  <c r="N71"/>
  <c r="S66"/>
  <c r="R66" l="1"/>
  <c r="T66" s="1"/>
  <c r="J50"/>
  <c r="F50"/>
  <c r="N49"/>
  <c r="N50" s="1"/>
  <c r="M17"/>
</calcChain>
</file>

<file path=xl/sharedStrings.xml><?xml version="1.0" encoding="utf-8"?>
<sst xmlns="http://schemas.openxmlformats.org/spreadsheetml/2006/main" count="126" uniqueCount="98">
  <si>
    <t>кількість закладів</t>
  </si>
  <si>
    <r>
      <t xml:space="preserve">       (КПКВК МБ)    (КФКВК) </t>
    </r>
    <r>
      <rPr>
        <sz val="10"/>
        <rFont val="Arial Cyr"/>
        <charset val="204"/>
      </rPr>
      <t>¹</t>
    </r>
    <r>
      <rPr>
        <sz val="10"/>
        <rFont val="Arial"/>
        <family val="2"/>
        <charset val="204"/>
      </rPr>
      <t xml:space="preserve">                                             (найменування бюджетної програми)</t>
    </r>
  </si>
  <si>
    <t xml:space="preserve"> -  Рішення Житомирської міської ради від 28.12.2015 року № 35 "Про затвердження міської цільової Програми розвитку освіти м. Житомира на період 2016 - 2018 років" </t>
  </si>
  <si>
    <t>0133</t>
  </si>
  <si>
    <t>Надання грантів на здобуття загальної середньої освіти громадянам, діти яких навчаються у загальноосвітніх навчальних закладах, які не належать до комунальної форми власності територіальної громади м. Житомира</t>
  </si>
  <si>
    <t>кількість учнів, які отримають грант</t>
  </si>
  <si>
    <t>відсоток учнів, які отримають грант</t>
  </si>
  <si>
    <t>середні витрати на 1 учня, який отримає грант</t>
  </si>
  <si>
    <t>обсяг витрат на надання гранту</t>
  </si>
  <si>
    <t>обсяг витрат на надання гранту учням, які навчаються за інклюзивною формою</t>
  </si>
  <si>
    <t>середні витрати на 1 учня, який отримає грант, з числа учнів, які начаються за інклюзивною формою</t>
  </si>
  <si>
    <t>кількість учнів, які отримають грант з числа учнів, які начаються за інклюзивною формою</t>
  </si>
  <si>
    <t xml:space="preserve">3. 1018600 ;  0133                                        Інші   видатки                                          </t>
  </si>
  <si>
    <t>Проект положення про грант на здобуття загальної середньої освіти у навчальних закладах, що не належать до комунальної власності територіальної громади м. Житомира</t>
  </si>
  <si>
    <t>Статистична звітність: форма 76-РВК</t>
  </si>
  <si>
    <t>Довідка ПМПК</t>
  </si>
  <si>
    <t>ЗАТВЕРДЖЕНО</t>
  </si>
  <si>
    <t>Наказ Міністерства фінансів України</t>
  </si>
  <si>
    <t>26 серпня 2014 року № 836</t>
  </si>
  <si>
    <t>Наказ/ розпорядчий документ</t>
  </si>
  <si>
    <t>Управління освіти Житомирської міської ради</t>
  </si>
  <si>
    <t>(найменування головного розпорядника коштів місцевого бюджету)</t>
  </si>
  <si>
    <t>№</t>
  </si>
  <si>
    <t>і наказ</t>
  </si>
  <si>
    <t>(найменування місцевого фінансового органу)</t>
  </si>
  <si>
    <t xml:space="preserve"> ПАСПОРТ</t>
  </si>
  <si>
    <t>1.   1000000   Управління освіти Житомирської міської ради</t>
  </si>
  <si>
    <t xml:space="preserve">  (КПКВК МБ)   (найменування головного розпорядника)</t>
  </si>
  <si>
    <t>2.    1010000   Управління освіти Житомирської міської ради</t>
  </si>
  <si>
    <t xml:space="preserve">  (КПКВК МБ)   (найменування відповідального виконавця)</t>
  </si>
  <si>
    <t>5. Підстави для виконання бюджетної програми: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</si>
  <si>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</si>
  <si>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</si>
  <si>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</si>
  <si>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</si>
  <si>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</si>
  <si>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</si>
  <si>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</si>
  <si>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</si>
  <si>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</si>
  <si>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</si>
  <si>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</si>
  <si>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</si>
  <si>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9. Перелік 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</si>
  <si>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</si>
  <si>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Регіональна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</si>
  <si>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</si>
  <si>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</si>
  <si>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</si>
  <si>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</si>
  <si>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</si>
  <si>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</si>
  <si>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</si>
  <si>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</si>
  <si>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>Показники ефективності:</t>
  </si>
  <si>
    <t>грн.</t>
  </si>
  <si>
    <t>розрахунок</t>
  </si>
  <si>
    <t>Показники якості:</t>
  </si>
  <si>
    <t>%</t>
  </si>
  <si>
    <r>
      <t>11. Джерела фінансування інвестиційних проектів у розрізі підпрограм</t>
    </r>
    <r>
      <rPr>
        <b/>
        <u/>
        <sz val="12"/>
        <rFont val="Arial Cyr"/>
        <charset val="204"/>
      </rPr>
      <t>²</t>
    </r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</si>
  <si>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</si>
  <si>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</si>
  <si>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</si>
  <si>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</si>
  <si>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</si>
  <si>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</si>
  <si>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</si>
  <si>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</si>
  <si>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</si>
  <si>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</si>
  <si>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 1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</si>
  <si>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</si>
  <si>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</si>
  <si>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</si>
  <si>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</si>
  <si>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</si>
  <si>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</si>
  <si>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</si>
  <si>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Начальник управління освіти  міської ради</t>
  </si>
  <si>
    <t>В.В. Арендарчук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</si>
  <si>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</si>
  <si>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</si>
  <si>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</si>
  <si>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</si>
  <si>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</si>
  <si>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Департамент бюджету та фінансів міської ради</t>
  </si>
  <si>
    <t>од.</t>
  </si>
  <si>
    <t>осіб</t>
  </si>
  <si>
    <t xml:space="preserve">БЮДЖЕТНОЇ ПРОГРАМИ  МІСЦЕВОГО БЮДЖЕТУ  НА 2017 РІК </t>
  </si>
  <si>
    <t xml:space="preserve"> - Рішення міської ради від 21.12.2016 № 491 "Про міський бюджет на 2017 рік" в редакції рішення від 29.12.2016            
</t>
  </si>
  <si>
    <r>
      <t>Завдання:</t>
    </r>
    <r>
      <rPr>
        <sz val="12"/>
        <rFont val="Arial"/>
        <family val="2"/>
        <charset val="204"/>
      </rPr>
      <t xml:space="preserve">  Забезпечити підтримку учнів навчальних закладів, що не належать до комунальної власності териториальної громади 
 м. Житомира</t>
    </r>
  </si>
  <si>
    <r>
      <t xml:space="preserve">Завдання : </t>
    </r>
    <r>
      <rPr>
        <sz val="12"/>
        <rFont val="Arial"/>
        <family val="2"/>
        <charset val="204"/>
      </rPr>
      <t xml:space="preserve"> Забезпечити підтримку учнів навчальних закладів, що не належать до комунальної власності териториальної громади м. Житомира</t>
    </r>
  </si>
  <si>
    <r>
      <rPr>
        <b/>
        <sz val="14"/>
        <rFont val="Arial"/>
        <family val="2"/>
        <charset val="204"/>
      </rPr>
      <t>4. Обсяг бюджетних призначень</t>
    </r>
    <r>
      <rPr>
        <b/>
        <sz val="13"/>
        <rFont val="Arial"/>
        <family val="2"/>
        <charset val="204"/>
      </rPr>
      <t xml:space="preserve"> -</t>
    </r>
    <r>
      <rPr>
        <sz val="13"/>
        <rFont val="Arial"/>
        <family val="2"/>
        <charset val="204"/>
      </rPr>
      <t xml:space="preserve"> </t>
    </r>
    <r>
      <rPr>
        <b/>
        <sz val="13"/>
        <rFont val="Arial"/>
        <family val="2"/>
        <charset val="204"/>
      </rPr>
      <t>1 868,5 тис. гривень</t>
    </r>
    <r>
      <rPr>
        <sz val="13"/>
        <rFont val="Arial"/>
        <family val="2"/>
        <charset val="204"/>
      </rPr>
      <t>, у тому числі  загального фонду -</t>
    </r>
    <r>
      <rPr>
        <b/>
        <sz val="13"/>
        <rFont val="Arial"/>
        <family val="2"/>
        <charset val="204"/>
      </rPr>
      <t xml:space="preserve"> 1 868,5 тис.гривень</t>
    </r>
    <r>
      <rPr>
        <sz val="13"/>
        <rFont val="Arial"/>
        <family val="2"/>
        <charset val="204"/>
      </rPr>
      <t xml:space="preserve"> та  спеціального фонду  - </t>
    </r>
    <r>
      <rPr>
        <b/>
        <sz val="13"/>
        <rFont val="Arial"/>
        <family val="2"/>
        <charset val="204"/>
      </rPr>
      <t xml:space="preserve">0,00 </t>
    </r>
    <r>
      <rPr>
        <sz val="13"/>
        <rFont val="Arial"/>
        <family val="2"/>
        <charset val="204"/>
      </rPr>
      <t xml:space="preserve"> </t>
    </r>
    <r>
      <rPr>
        <b/>
        <sz val="13"/>
        <rFont val="Arial"/>
        <family val="2"/>
        <charset val="204"/>
      </rPr>
      <t>тис. гривень</t>
    </r>
  </si>
  <si>
    <t>розрахунок (30% від встановленого нормативу бюджетного забезпечення одного учня на 2017 рік)</t>
  </si>
  <si>
    <t>розрахунок (100% від встановленого нормативу бюджетного забезпечення одного учня на 2017 рік)</t>
  </si>
  <si>
    <t>Юхимчук   22-29-61</t>
  </si>
  <si>
    <t>від 01.02.2017 року</t>
  </si>
  <si>
    <t>3/Д</t>
  </si>
</sst>
</file>

<file path=xl/styles.xml><?xml version="1.0" encoding="utf-8"?>
<styleSheet xmlns="http://schemas.openxmlformats.org/spreadsheetml/2006/main">
  <numFmts count="3">
    <numFmt numFmtId="164" formatCode="000000"/>
    <numFmt numFmtId="165" formatCode="#,##0.0"/>
    <numFmt numFmtId="166" formatCode="0.0"/>
  </numFmts>
  <fonts count="3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u/>
      <sz val="12"/>
      <name val="Arial"/>
      <family val="2"/>
      <charset val="204"/>
    </font>
    <font>
      <sz val="11"/>
      <name val="Arial"/>
      <family val="2"/>
      <charset val="204"/>
    </font>
    <font>
      <u/>
      <sz val="12"/>
      <name val="Arial"/>
      <family val="2"/>
      <charset val="204"/>
    </font>
    <font>
      <sz val="10"/>
      <name val="Arial Cyr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b/>
      <u/>
      <sz val="12"/>
      <name val="Arial Cyr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i/>
      <sz val="11"/>
      <name val="Arial"/>
      <family val="2"/>
      <charset val="204"/>
    </font>
    <font>
      <sz val="14"/>
      <name val="Arial"/>
      <family val="2"/>
      <charset val="204"/>
    </font>
    <font>
      <b/>
      <u/>
      <sz val="14"/>
      <name val="Arial"/>
      <family val="2"/>
      <charset val="204"/>
    </font>
    <font>
      <u/>
      <sz val="11"/>
      <name val="Arial"/>
      <family val="2"/>
      <charset val="204"/>
    </font>
    <font>
      <sz val="13"/>
      <name val="Arial"/>
      <family val="2"/>
      <charset val="204"/>
    </font>
    <font>
      <sz val="8"/>
      <name val="Arial"/>
      <family val="2"/>
      <charset val="204"/>
    </font>
    <font>
      <b/>
      <sz val="13"/>
      <name val="Arial"/>
      <family val="2"/>
      <charset val="204"/>
    </font>
    <font>
      <sz val="12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32" fillId="0" borderId="4" applyNumberFormat="0" applyFill="0" applyAlignment="0" applyProtection="0"/>
    <xf numFmtId="0" fontId="33" fillId="3" borderId="0" applyNumberFormat="0" applyBorder="0" applyAlignment="0" applyProtection="0"/>
    <xf numFmtId="0" fontId="10" fillId="23" borderId="6" applyNumberFormat="0" applyFont="0" applyAlignment="0" applyProtection="0"/>
    <xf numFmtId="0" fontId="34" fillId="20" borderId="2" applyNumberFormat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12">
    <xf numFmtId="0" fontId="0" fillId="0" borderId="0" xfId="0"/>
    <xf numFmtId="0" fontId="2" fillId="0" borderId="0" xfId="31" applyFont="1" applyAlignment="1"/>
    <xf numFmtId="0" fontId="3" fillId="0" borderId="0" xfId="31" applyFont="1"/>
    <xf numFmtId="0" fontId="2" fillId="0" borderId="0" xfId="31" applyFont="1"/>
    <xf numFmtId="0" fontId="1" fillId="0" borderId="0" xfId="31"/>
    <xf numFmtId="0" fontId="1" fillId="0" borderId="0" xfId="31" applyAlignment="1"/>
    <xf numFmtId="0" fontId="4" fillId="0" borderId="0" xfId="31" applyFont="1"/>
    <xf numFmtId="0" fontId="4" fillId="0" borderId="7" xfId="31" applyFont="1" applyBorder="1" applyAlignment="1">
      <alignment horizontal="center" vertical="center"/>
    </xf>
    <xf numFmtId="0" fontId="2" fillId="0" borderId="0" xfId="31" applyFont="1" applyBorder="1" applyAlignment="1">
      <alignment horizontal="center" vertical="center" wrapText="1"/>
    </xf>
    <xf numFmtId="0" fontId="2" fillId="0" borderId="0" xfId="31" applyFont="1" applyAlignment="1">
      <alignment horizontal="center" vertical="center" wrapText="1"/>
    </xf>
    <xf numFmtId="0" fontId="2" fillId="0" borderId="0" xfId="31" applyFont="1" applyBorder="1" applyAlignment="1">
      <alignment horizontal="left"/>
    </xf>
    <xf numFmtId="0" fontId="2" fillId="0" borderId="0" xfId="31" applyFont="1" applyBorder="1" applyAlignment="1"/>
    <xf numFmtId="0" fontId="6" fillId="0" borderId="0" xfId="31" applyFont="1" applyAlignment="1">
      <alignment horizontal="center" vertical="center" wrapText="1"/>
    </xf>
    <xf numFmtId="0" fontId="8" fillId="0" borderId="0" xfId="31" applyFont="1" applyAlignment="1">
      <alignment vertical="center" wrapText="1"/>
    </xf>
    <xf numFmtId="0" fontId="3" fillId="0" borderId="8" xfId="31" applyFont="1" applyBorder="1" applyAlignment="1">
      <alignment horizontal="center" vertical="center" wrapText="1"/>
    </xf>
    <xf numFmtId="0" fontId="3" fillId="0" borderId="0" xfId="31" applyFont="1" applyBorder="1" applyAlignment="1">
      <alignment horizontal="center" vertical="center" wrapText="1"/>
    </xf>
    <xf numFmtId="0" fontId="3" fillId="0" borderId="0" xfId="31" applyFont="1" applyBorder="1" applyAlignment="1">
      <alignment vertical="center" wrapText="1"/>
    </xf>
    <xf numFmtId="0" fontId="3" fillId="0" borderId="0" xfId="31" applyFont="1" applyBorder="1" applyAlignment="1">
      <alignment horizontal="left" vertical="center" wrapText="1"/>
    </xf>
    <xf numFmtId="0" fontId="4" fillId="0" borderId="0" xfId="31" applyFont="1" applyBorder="1" applyAlignment="1">
      <alignment horizontal="left" vertical="center" wrapText="1"/>
    </xf>
    <xf numFmtId="0" fontId="4" fillId="0" borderId="0" xfId="31" applyFont="1" applyBorder="1" applyAlignment="1">
      <alignment vertical="center" wrapText="1"/>
    </xf>
    <xf numFmtId="0" fontId="3" fillId="0" borderId="0" xfId="31" applyFont="1" applyAlignment="1">
      <alignment vertical="center" wrapText="1"/>
    </xf>
    <xf numFmtId="49" fontId="3" fillId="0" borderId="8" xfId="31" applyNumberFormat="1" applyFont="1" applyBorder="1" applyAlignment="1">
      <alignment horizontal="center" vertical="center" wrapText="1"/>
    </xf>
    <xf numFmtId="0" fontId="1" fillId="0" borderId="0" xfId="31" applyBorder="1"/>
    <xf numFmtId="0" fontId="8" fillId="0" borderId="0" xfId="31" applyFont="1" applyBorder="1" applyAlignment="1">
      <alignment horizontal="center" vertical="center"/>
    </xf>
    <xf numFmtId="0" fontId="8" fillId="0" borderId="0" xfId="31" applyFont="1" applyBorder="1" applyAlignment="1">
      <alignment horizontal="center" vertical="center" wrapText="1"/>
    </xf>
    <xf numFmtId="0" fontId="8" fillId="0" borderId="0" xfId="31" applyFont="1" applyFill="1" applyBorder="1" applyAlignment="1">
      <alignment horizontal="center" vertical="center" wrapText="1"/>
    </xf>
    <xf numFmtId="0" fontId="7" fillId="0" borderId="0" xfId="31" applyFont="1"/>
    <xf numFmtId="0" fontId="9" fillId="0" borderId="0" xfId="31" applyFont="1"/>
    <xf numFmtId="0" fontId="2" fillId="0" borderId="0" xfId="31" applyFont="1" applyBorder="1"/>
    <xf numFmtId="0" fontId="4" fillId="0" borderId="0" xfId="31" applyFont="1" applyAlignment="1">
      <alignment horizontal="left" vertical="center" wrapText="1"/>
    </xf>
    <xf numFmtId="0" fontId="15" fillId="0" borderId="0" xfId="31" applyFont="1" applyAlignment="1">
      <alignment vertical="center" wrapText="1"/>
    </xf>
    <xf numFmtId="0" fontId="15" fillId="0" borderId="0" xfId="31" applyFont="1"/>
    <xf numFmtId="0" fontId="17" fillId="0" borderId="8" xfId="31" applyFont="1" applyBorder="1" applyAlignment="1">
      <alignment horizontal="center" vertical="center" wrapText="1"/>
    </xf>
    <xf numFmtId="0" fontId="17" fillId="0" borderId="9" xfId="31" applyFont="1" applyBorder="1" applyAlignment="1">
      <alignment horizontal="center" vertical="center" wrapText="1"/>
    </xf>
    <xf numFmtId="0" fontId="2" fillId="0" borderId="0" xfId="31" applyFont="1" applyBorder="1" applyAlignment="1">
      <alignment vertical="center" wrapText="1"/>
    </xf>
    <xf numFmtId="0" fontId="17" fillId="0" borderId="0" xfId="31" applyFont="1" applyAlignment="1">
      <alignment vertical="center" wrapText="1"/>
    </xf>
    <xf numFmtId="0" fontId="6" fillId="0" borderId="0" xfId="31" applyFont="1" applyAlignment="1">
      <alignment vertical="center" wrapText="1"/>
    </xf>
    <xf numFmtId="0" fontId="17" fillId="0" borderId="0" xfId="35" applyFont="1" applyFill="1" applyAlignment="1">
      <alignment horizontal="left"/>
    </xf>
    <xf numFmtId="0" fontId="6" fillId="0" borderId="0" xfId="31" applyFont="1" applyBorder="1" applyAlignment="1">
      <alignment horizontal="center" vertical="center" wrapText="1"/>
    </xf>
    <xf numFmtId="0" fontId="17" fillId="0" borderId="0" xfId="31" applyFont="1" applyBorder="1" applyAlignment="1">
      <alignment vertical="center" wrapText="1"/>
    </xf>
    <xf numFmtId="0" fontId="17" fillId="0" borderId="0" xfId="31" applyFont="1" applyBorder="1" applyAlignment="1">
      <alignment horizontal="left" vertical="center" wrapText="1"/>
    </xf>
    <xf numFmtId="0" fontId="6" fillId="0" borderId="0" xfId="31" applyFont="1" applyBorder="1" applyAlignment="1">
      <alignment vertical="center" wrapText="1"/>
    </xf>
    <xf numFmtId="0" fontId="19" fillId="0" borderId="0" xfId="31" applyFont="1"/>
    <xf numFmtId="0" fontId="8" fillId="0" borderId="0" xfId="31" applyFont="1" applyAlignment="1">
      <alignment horizontal="center" vertical="center"/>
    </xf>
    <xf numFmtId="0" fontId="8" fillId="0" borderId="0" xfId="31" applyFont="1"/>
    <xf numFmtId="0" fontId="8" fillId="0" borderId="8" xfId="31" applyFont="1" applyBorder="1" applyAlignment="1">
      <alignment horizontal="center" vertical="center" wrapText="1"/>
    </xf>
    <xf numFmtId="0" fontId="1" fillId="0" borderId="8" xfId="31" applyBorder="1" applyAlignment="1">
      <alignment horizontal="center" vertical="center" wrapText="1"/>
    </xf>
    <xf numFmtId="49" fontId="17" fillId="0" borderId="0" xfId="31" applyNumberFormat="1" applyFont="1" applyAlignment="1">
      <alignment vertical="center" wrapText="1"/>
    </xf>
    <xf numFmtId="0" fontId="18" fillId="0" borderId="0" xfId="31" applyFont="1" applyBorder="1" applyAlignment="1">
      <alignment horizontal="left" vertical="center" wrapText="1"/>
    </xf>
    <xf numFmtId="49" fontId="18" fillId="0" borderId="0" xfId="31" applyNumberFormat="1" applyFont="1" applyBorder="1" applyAlignment="1">
      <alignment vertical="center" wrapText="1"/>
    </xf>
    <xf numFmtId="0" fontId="4" fillId="0" borderId="9" xfId="31" applyFont="1" applyBorder="1" applyAlignment="1">
      <alignment vertical="top"/>
    </xf>
    <xf numFmtId="0" fontId="11" fillId="0" borderId="8" xfId="31" applyFont="1" applyBorder="1" applyAlignment="1">
      <alignment horizontal="center" vertical="top"/>
    </xf>
    <xf numFmtId="49" fontId="23" fillId="0" borderId="8" xfId="31" applyNumberFormat="1" applyFont="1" applyFill="1" applyBorder="1" applyAlignment="1">
      <alignment horizontal="center" vertical="top" wrapText="1"/>
    </xf>
    <xf numFmtId="49" fontId="3" fillId="0" borderId="10" xfId="31" applyNumberFormat="1" applyFont="1" applyFill="1" applyBorder="1" applyAlignment="1">
      <alignment vertical="top" wrapText="1"/>
    </xf>
    <xf numFmtId="49" fontId="3" fillId="0" borderId="8" xfId="31" applyNumberFormat="1" applyFont="1" applyFill="1" applyBorder="1" applyAlignment="1">
      <alignment vertical="top" wrapText="1"/>
    </xf>
    <xf numFmtId="49" fontId="3" fillId="0" borderId="9" xfId="31" applyNumberFormat="1" applyFont="1" applyFill="1" applyBorder="1" applyAlignment="1">
      <alignment vertical="top" wrapText="1"/>
    </xf>
    <xf numFmtId="0" fontId="1" fillId="0" borderId="8" xfId="31" applyFont="1" applyBorder="1" applyAlignment="1">
      <alignment horizontal="center" vertical="center" wrapText="1"/>
    </xf>
    <xf numFmtId="0" fontId="4" fillId="0" borderId="8" xfId="31" applyFont="1" applyBorder="1" applyAlignment="1">
      <alignment horizontal="center" vertical="top"/>
    </xf>
    <xf numFmtId="49" fontId="3" fillId="0" borderId="11" xfId="31" applyNumberFormat="1" applyFont="1" applyFill="1" applyBorder="1" applyAlignment="1">
      <alignment vertical="top" wrapText="1"/>
    </xf>
    <xf numFmtId="0" fontId="11" fillId="0" borderId="11" xfId="31" applyFont="1" applyBorder="1" applyAlignment="1">
      <alignment vertical="top"/>
    </xf>
    <xf numFmtId="0" fontId="11" fillId="0" borderId="10" xfId="31" applyFont="1" applyBorder="1" applyAlignment="1">
      <alignment vertical="top"/>
    </xf>
    <xf numFmtId="49" fontId="23" fillId="0" borderId="11" xfId="31" applyNumberFormat="1" applyFont="1" applyBorder="1" applyAlignment="1">
      <alignment horizontal="center" vertical="center" wrapText="1"/>
    </xf>
    <xf numFmtId="49" fontId="3" fillId="0" borderId="11" xfId="31" applyNumberFormat="1" applyFont="1" applyBorder="1" applyAlignment="1">
      <alignment horizontal="center" vertical="center" wrapText="1"/>
    </xf>
    <xf numFmtId="166" fontId="8" fillId="0" borderId="0" xfId="31" applyNumberFormat="1" applyFont="1" applyFill="1" applyBorder="1" applyAlignment="1">
      <alignment horizontal="center" vertical="center" wrapText="1"/>
    </xf>
    <xf numFmtId="165" fontId="8" fillId="0" borderId="0" xfId="31" applyNumberFormat="1" applyFont="1" applyBorder="1" applyAlignment="1">
      <alignment horizontal="center" vertical="center" wrapText="1"/>
    </xf>
    <xf numFmtId="165" fontId="1" fillId="0" borderId="0" xfId="31" applyNumberFormat="1"/>
    <xf numFmtId="0" fontId="1" fillId="0" borderId="0" xfId="31" applyFont="1" applyAlignment="1">
      <alignment vertical="center" wrapText="1"/>
    </xf>
    <xf numFmtId="164" fontId="17" fillId="0" borderId="0" xfId="31" applyNumberFormat="1" applyFont="1" applyAlignment="1">
      <alignment vertical="center" wrapText="1"/>
    </xf>
    <xf numFmtId="0" fontId="17" fillId="0" borderId="0" xfId="31" applyFont="1" applyAlignment="1">
      <alignment vertical="center" wrapText="1"/>
    </xf>
    <xf numFmtId="164" fontId="17" fillId="0" borderId="0" xfId="31" applyNumberFormat="1" applyFont="1" applyFill="1" applyAlignment="1">
      <alignment horizontal="left" vertical="center" wrapText="1"/>
    </xf>
    <xf numFmtId="0" fontId="3" fillId="0" borderId="0" xfId="31" applyFont="1"/>
    <xf numFmtId="0" fontId="16" fillId="0" borderId="7" xfId="31" applyFont="1" applyBorder="1" applyAlignment="1">
      <alignment horizontal="center"/>
    </xf>
    <xf numFmtId="0" fontId="16" fillId="0" borderId="7" xfId="31" applyFont="1" applyBorder="1" applyAlignment="1"/>
    <xf numFmtId="0" fontId="21" fillId="0" borderId="0" xfId="31" applyFont="1" applyBorder="1" applyAlignment="1">
      <alignment horizontal="center" vertical="top" wrapText="1"/>
    </xf>
    <xf numFmtId="0" fontId="21" fillId="0" borderId="0" xfId="31" applyFont="1" applyAlignment="1"/>
    <xf numFmtId="14" fontId="5" fillId="0" borderId="7" xfId="31" applyNumberFormat="1" applyFont="1" applyBorder="1" applyAlignment="1">
      <alignment horizontal="center" vertical="center" wrapText="1"/>
    </xf>
    <xf numFmtId="0" fontId="21" fillId="0" borderId="0" xfId="31" applyFont="1" applyAlignment="1">
      <alignment horizontal="center"/>
    </xf>
    <xf numFmtId="0" fontId="1" fillId="0" borderId="0" xfId="31" applyFont="1" applyBorder="1" applyAlignment="1">
      <alignment horizontal="left" vertical="center" wrapText="1"/>
    </xf>
    <xf numFmtId="0" fontId="22" fillId="0" borderId="7" xfId="31" applyFont="1" applyBorder="1" applyAlignment="1">
      <alignment horizontal="left" vertical="center" wrapText="1"/>
    </xf>
    <xf numFmtId="0" fontId="6" fillId="0" borderId="0" xfId="31" applyFont="1" applyBorder="1" applyAlignment="1">
      <alignment horizontal="left" vertical="center" wrapText="1"/>
    </xf>
    <xf numFmtId="0" fontId="6" fillId="0" borderId="0" xfId="31" applyFont="1" applyAlignment="1">
      <alignment horizontal="center" vertical="center" wrapText="1"/>
    </xf>
    <xf numFmtId="0" fontId="6" fillId="0" borderId="7" xfId="31" applyFont="1" applyBorder="1" applyAlignment="1">
      <alignment horizontal="left" vertical="center" wrapText="1"/>
    </xf>
    <xf numFmtId="0" fontId="18" fillId="0" borderId="0" xfId="31" applyFont="1" applyBorder="1" applyAlignment="1">
      <alignment horizontal="left"/>
    </xf>
    <xf numFmtId="0" fontId="1" fillId="0" borderId="0" xfId="31" applyFont="1" applyAlignment="1">
      <alignment horizontal="left" vertical="center" wrapText="1"/>
    </xf>
    <xf numFmtId="0" fontId="4" fillId="0" borderId="12" xfId="31" applyFont="1" applyBorder="1" applyAlignment="1">
      <alignment horizontal="center" vertical="center" wrapText="1"/>
    </xf>
    <xf numFmtId="0" fontId="3" fillId="0" borderId="15" xfId="31" applyFont="1" applyBorder="1" applyAlignment="1">
      <alignment horizontal="center" vertical="center" wrapText="1"/>
    </xf>
    <xf numFmtId="165" fontId="3" fillId="0" borderId="17" xfId="31" applyNumberFormat="1" applyFont="1" applyBorder="1" applyAlignment="1">
      <alignment horizontal="center" vertical="center" wrapText="1"/>
    </xf>
    <xf numFmtId="165" fontId="3" fillId="0" borderId="14" xfId="31" applyNumberFormat="1" applyFont="1" applyBorder="1" applyAlignment="1">
      <alignment horizontal="center" vertical="center" wrapText="1"/>
    </xf>
    <xf numFmtId="165" fontId="3" fillId="0" borderId="18" xfId="31" applyNumberFormat="1" applyFont="1" applyBorder="1" applyAlignment="1">
      <alignment horizontal="center" vertical="center" wrapText="1"/>
    </xf>
    <xf numFmtId="165" fontId="3" fillId="0" borderId="15" xfId="31" applyNumberFormat="1" applyFont="1" applyBorder="1" applyAlignment="1">
      <alignment horizontal="center" vertical="center" wrapText="1"/>
    </xf>
    <xf numFmtId="0" fontId="3" fillId="0" borderId="8" xfId="31" applyFont="1" applyBorder="1" applyAlignment="1">
      <alignment horizontal="center" vertical="center" wrapText="1"/>
    </xf>
    <xf numFmtId="0" fontId="17" fillId="0" borderId="0" xfId="31" applyFont="1" applyFill="1" applyBorder="1" applyAlignment="1">
      <alignment horizontal="left" vertical="center" wrapText="1"/>
    </xf>
    <xf numFmtId="0" fontId="17" fillId="0" borderId="12" xfId="31" applyFont="1" applyBorder="1" applyAlignment="1">
      <alignment horizontal="center" vertical="center" wrapText="1"/>
    </xf>
    <xf numFmtId="0" fontId="17" fillId="0" borderId="18" xfId="31" applyFont="1" applyBorder="1" applyAlignment="1">
      <alignment horizontal="center" vertical="center" wrapText="1"/>
    </xf>
    <xf numFmtId="0" fontId="17" fillId="0" borderId="17" xfId="31" applyFont="1" applyBorder="1" applyAlignment="1">
      <alignment horizontal="center" vertical="center" wrapText="1"/>
    </xf>
    <xf numFmtId="0" fontId="17" fillId="0" borderId="14" xfId="31" applyFont="1" applyBorder="1" applyAlignment="1">
      <alignment horizontal="center" vertical="center" wrapText="1"/>
    </xf>
    <xf numFmtId="0" fontId="3" fillId="0" borderId="12" xfId="31" applyFont="1" applyBorder="1" applyAlignment="1">
      <alignment horizontal="center" vertical="center" wrapText="1"/>
    </xf>
    <xf numFmtId="0" fontId="3" fillId="0" borderId="14" xfId="31" applyFont="1" applyBorder="1" applyAlignment="1">
      <alignment horizontal="center" vertical="center" wrapText="1"/>
    </xf>
    <xf numFmtId="0" fontId="6" fillId="0" borderId="0" xfId="31" applyFont="1" applyAlignment="1">
      <alignment horizontal="left" vertical="center" wrapText="1"/>
    </xf>
    <xf numFmtId="0" fontId="14" fillId="0" borderId="0" xfId="31" applyFont="1" applyBorder="1" applyAlignment="1">
      <alignment vertical="center" wrapText="1"/>
    </xf>
    <xf numFmtId="0" fontId="11" fillId="0" borderId="14" xfId="31" applyFont="1" applyFill="1" applyBorder="1" applyAlignment="1">
      <alignment horizontal="left" vertical="top" wrapText="1"/>
    </xf>
    <xf numFmtId="0" fontId="11" fillId="0" borderId="15" xfId="31" applyFont="1" applyFill="1" applyBorder="1" applyAlignment="1">
      <alignment horizontal="left" vertical="top" wrapText="1"/>
    </xf>
    <xf numFmtId="0" fontId="3" fillId="0" borderId="7" xfId="31" applyFont="1" applyFill="1" applyBorder="1" applyAlignment="1">
      <alignment horizontal="left" vertical="center" wrapText="1"/>
    </xf>
    <xf numFmtId="0" fontId="3" fillId="0" borderId="7" xfId="31" applyFont="1" applyBorder="1" applyAlignment="1">
      <alignment horizontal="left" vertical="center"/>
    </xf>
    <xf numFmtId="0" fontId="3" fillId="0" borderId="16" xfId="31" applyFont="1" applyBorder="1" applyAlignment="1">
      <alignment horizontal="left" vertical="center"/>
    </xf>
    <xf numFmtId="0" fontId="14" fillId="0" borderId="0" xfId="31" applyFont="1" applyBorder="1" applyAlignment="1">
      <alignment horizontal="left" vertical="center" wrapText="1"/>
    </xf>
    <xf numFmtId="0" fontId="3" fillId="0" borderId="0" xfId="31" applyFont="1" applyBorder="1" applyAlignment="1">
      <alignment vertical="center" wrapText="1"/>
    </xf>
    <xf numFmtId="0" fontId="4" fillId="0" borderId="0" xfId="31" applyFont="1" applyAlignment="1">
      <alignment horizontal="left" vertical="center" wrapText="1"/>
    </xf>
    <xf numFmtId="0" fontId="3" fillId="0" borderId="7" xfId="31" applyFont="1" applyBorder="1" applyAlignment="1">
      <alignment horizontal="center" vertical="center" wrapText="1"/>
    </xf>
    <xf numFmtId="0" fontId="4" fillId="0" borderId="7" xfId="31" applyFont="1" applyBorder="1" applyAlignment="1">
      <alignment horizontal="center" vertical="center" wrapText="1"/>
    </xf>
    <xf numFmtId="0" fontId="1" fillId="0" borderId="8" xfId="31" applyFont="1" applyBorder="1" applyAlignment="1">
      <alignment horizontal="center" vertical="center" wrapText="1"/>
    </xf>
    <xf numFmtId="0" fontId="3" fillId="0" borderId="12" xfId="31" applyFont="1" applyBorder="1" applyAlignment="1">
      <alignment horizontal="left" vertical="center" wrapText="1"/>
    </xf>
    <xf numFmtId="0" fontId="3" fillId="0" borderId="14" xfId="31" applyFont="1" applyBorder="1" applyAlignment="1">
      <alignment horizontal="left" vertical="center" wrapText="1"/>
    </xf>
    <xf numFmtId="0" fontId="1" fillId="0" borderId="14" xfId="31" applyBorder="1" applyAlignment="1">
      <alignment vertical="center" wrapText="1"/>
    </xf>
    <xf numFmtId="0" fontId="1" fillId="0" borderId="15" xfId="31" applyBorder="1" applyAlignment="1">
      <alignment vertical="center" wrapText="1"/>
    </xf>
    <xf numFmtId="0" fontId="8" fillId="0" borderId="8" xfId="31" applyFont="1" applyBorder="1" applyAlignment="1">
      <alignment vertical="center" wrapText="1"/>
    </xf>
    <xf numFmtId="0" fontId="11" fillId="0" borderId="12" xfId="31" applyFont="1" applyFill="1" applyBorder="1" applyAlignment="1">
      <alignment horizontal="left" vertical="top" wrapText="1"/>
    </xf>
    <xf numFmtId="0" fontId="3" fillId="0" borderId="8" xfId="31" applyFont="1" applyFill="1" applyBorder="1" applyAlignment="1">
      <alignment vertical="center" wrapText="1"/>
    </xf>
    <xf numFmtId="0" fontId="3" fillId="0" borderId="8" xfId="31" applyFont="1" applyBorder="1" applyAlignment="1"/>
    <xf numFmtId="0" fontId="12" fillId="0" borderId="12" xfId="31" applyFont="1" applyBorder="1" applyAlignment="1">
      <alignment horizontal="left" vertical="center" wrapText="1"/>
    </xf>
    <xf numFmtId="0" fontId="12" fillId="0" borderId="14" xfId="31" applyFont="1" applyBorder="1" applyAlignment="1">
      <alignment horizontal="left" vertical="center" wrapText="1"/>
    </xf>
    <xf numFmtId="0" fontId="8" fillId="0" borderId="8" xfId="31" applyFont="1" applyBorder="1" applyAlignment="1">
      <alignment horizontal="center" vertical="center" wrapText="1"/>
    </xf>
    <xf numFmtId="0" fontId="1" fillId="0" borderId="8" xfId="31" applyBorder="1" applyAlignment="1">
      <alignment horizontal="center" vertical="center" wrapText="1"/>
    </xf>
    <xf numFmtId="0" fontId="8" fillId="0" borderId="12" xfId="31" applyFont="1" applyBorder="1" applyAlignment="1">
      <alignment horizontal="center" vertical="center" wrapText="1"/>
    </xf>
    <xf numFmtId="0" fontId="8" fillId="0" borderId="14" xfId="31" applyFont="1" applyBorder="1" applyAlignment="1">
      <alignment horizontal="center" vertical="center" wrapText="1"/>
    </xf>
    <xf numFmtId="0" fontId="1" fillId="0" borderId="14" xfId="31" applyBorder="1" applyAlignment="1">
      <alignment horizontal="center" vertical="center" wrapText="1"/>
    </xf>
    <xf numFmtId="0" fontId="1" fillId="0" borderId="15" xfId="31" applyBorder="1" applyAlignment="1">
      <alignment horizontal="center" vertical="center" wrapText="1"/>
    </xf>
    <xf numFmtId="0" fontId="1" fillId="0" borderId="19" xfId="31" applyFont="1" applyBorder="1" applyAlignment="1">
      <alignment horizontal="center" vertical="center" wrapText="1"/>
    </xf>
    <xf numFmtId="0" fontId="1" fillId="0" borderId="0" xfId="31" applyFont="1" applyBorder="1" applyAlignment="1">
      <alignment horizontal="center" vertical="center" wrapText="1"/>
    </xf>
    <xf numFmtId="0" fontId="15" fillId="0" borderId="0" xfId="31" applyFont="1" applyAlignment="1">
      <alignment vertical="center" wrapText="1"/>
    </xf>
    <xf numFmtId="0" fontId="3" fillId="0" borderId="13" xfId="31" applyFont="1" applyBorder="1" applyAlignment="1">
      <alignment horizontal="center" vertical="center" wrapText="1"/>
    </xf>
    <xf numFmtId="0" fontId="3" fillId="0" borderId="0" xfId="31" applyFont="1" applyBorder="1" applyAlignment="1">
      <alignment horizontal="center" vertical="center" wrapText="1"/>
    </xf>
    <xf numFmtId="0" fontId="3" fillId="0" borderId="23" xfId="31" applyFont="1" applyBorder="1" applyAlignment="1">
      <alignment horizontal="center" vertical="center" wrapText="1"/>
    </xf>
    <xf numFmtId="166" fontId="3" fillId="0" borderId="12" xfId="31" applyNumberFormat="1" applyFont="1" applyFill="1" applyBorder="1" applyAlignment="1">
      <alignment horizontal="center" vertical="center" wrapText="1"/>
    </xf>
    <xf numFmtId="166" fontId="3" fillId="0" borderId="14" xfId="31" applyNumberFormat="1" applyFont="1" applyBorder="1" applyAlignment="1">
      <alignment horizontal="center" vertical="center" wrapText="1"/>
    </xf>
    <xf numFmtId="166" fontId="3" fillId="0" borderId="15" xfId="31" applyNumberFormat="1" applyFont="1" applyBorder="1" applyAlignment="1">
      <alignment horizontal="center" vertical="center" wrapText="1"/>
    </xf>
    <xf numFmtId="165" fontId="4" fillId="0" borderId="8" xfId="31" applyNumberFormat="1" applyFont="1" applyBorder="1" applyAlignment="1">
      <alignment horizontal="center" vertical="center" wrapText="1"/>
    </xf>
    <xf numFmtId="0" fontId="4" fillId="0" borderId="8" xfId="31" applyFont="1" applyBorder="1" applyAlignment="1">
      <alignment horizontal="center" vertical="center" wrapText="1"/>
    </xf>
    <xf numFmtId="0" fontId="11" fillId="0" borderId="11" xfId="31" applyFont="1" applyBorder="1" applyAlignment="1">
      <alignment horizontal="center" vertical="top"/>
    </xf>
    <xf numFmtId="0" fontId="11" fillId="0" borderId="10" xfId="31" applyFont="1" applyBorder="1" applyAlignment="1">
      <alignment horizontal="center" vertical="top"/>
    </xf>
    <xf numFmtId="0" fontId="8" fillId="0" borderId="11" xfId="31" applyFont="1" applyBorder="1" applyAlignment="1">
      <alignment horizontal="center" vertical="center" wrapText="1"/>
    </xf>
    <xf numFmtId="0" fontId="1" fillId="0" borderId="9" xfId="31" applyBorder="1" applyAlignment="1">
      <alignment horizontal="center" vertical="center" wrapText="1"/>
    </xf>
    <xf numFmtId="0" fontId="8" fillId="0" borderId="15" xfId="31" applyFont="1" applyBorder="1" applyAlignment="1">
      <alignment horizontal="center" vertical="center" wrapText="1"/>
    </xf>
    <xf numFmtId="0" fontId="8" fillId="0" borderId="20" xfId="31" applyFont="1" applyBorder="1" applyAlignment="1">
      <alignment horizontal="center" vertical="center" wrapText="1"/>
    </xf>
    <xf numFmtId="0" fontId="8" fillId="0" borderId="19" xfId="31" applyFont="1" applyBorder="1" applyAlignment="1">
      <alignment horizontal="center" vertical="center" wrapText="1"/>
    </xf>
    <xf numFmtId="0" fontId="1" fillId="0" borderId="19" xfId="31" applyBorder="1" applyAlignment="1">
      <alignment horizontal="center" vertical="center" wrapText="1"/>
    </xf>
    <xf numFmtId="0" fontId="1" fillId="0" borderId="21" xfId="31" applyBorder="1" applyAlignment="1">
      <alignment horizontal="center" vertical="center" wrapText="1"/>
    </xf>
    <xf numFmtId="0" fontId="8" fillId="0" borderId="22" xfId="31" applyFont="1" applyBorder="1" applyAlignment="1">
      <alignment horizontal="center" vertical="center" wrapText="1"/>
    </xf>
    <xf numFmtId="0" fontId="8" fillId="0" borderId="7" xfId="31" applyFont="1" applyBorder="1" applyAlignment="1">
      <alignment horizontal="center" vertical="center" wrapText="1"/>
    </xf>
    <xf numFmtId="0" fontId="1" fillId="0" borderId="7" xfId="31" applyBorder="1" applyAlignment="1">
      <alignment horizontal="center" vertical="center" wrapText="1"/>
    </xf>
    <xf numFmtId="0" fontId="1" fillId="0" borderId="16" xfId="31" applyBorder="1" applyAlignment="1">
      <alignment horizontal="center" vertical="center" wrapText="1"/>
    </xf>
    <xf numFmtId="0" fontId="3" fillId="0" borderId="22" xfId="31" applyFont="1" applyBorder="1" applyAlignment="1">
      <alignment horizontal="center" vertical="center" wrapText="1"/>
    </xf>
    <xf numFmtId="0" fontId="3" fillId="0" borderId="16" xfId="31" applyFont="1" applyBorder="1" applyAlignment="1">
      <alignment horizontal="center" vertical="center" wrapText="1"/>
    </xf>
    <xf numFmtId="0" fontId="3" fillId="0" borderId="22" xfId="31" applyFont="1" applyFill="1" applyBorder="1" applyAlignment="1">
      <alignment horizontal="center" vertical="center" wrapText="1"/>
    </xf>
    <xf numFmtId="0" fontId="3" fillId="24" borderId="12" xfId="31" applyFont="1" applyFill="1" applyBorder="1" applyAlignment="1">
      <alignment horizontal="center" vertical="center" wrapText="1"/>
    </xf>
    <xf numFmtId="0" fontId="3" fillId="24" borderId="14" xfId="31" applyFont="1" applyFill="1" applyBorder="1" applyAlignment="1">
      <alignment horizontal="center" vertical="center" wrapText="1"/>
    </xf>
    <xf numFmtId="0" fontId="3" fillId="24" borderId="15" xfId="31" applyFont="1" applyFill="1" applyBorder="1" applyAlignment="1">
      <alignment horizontal="center" vertical="center" wrapText="1"/>
    </xf>
    <xf numFmtId="1" fontId="3" fillId="0" borderId="22" xfId="31" applyNumberFormat="1" applyFont="1" applyFill="1" applyBorder="1" applyAlignment="1">
      <alignment horizontal="center" vertical="center" wrapText="1"/>
    </xf>
    <xf numFmtId="1" fontId="3" fillId="0" borderId="7" xfId="31" applyNumberFormat="1" applyFont="1" applyBorder="1" applyAlignment="1">
      <alignment horizontal="center" vertical="center" wrapText="1"/>
    </xf>
    <xf numFmtId="1" fontId="3" fillId="0" borderId="16" xfId="31" applyNumberFormat="1" applyFont="1" applyBorder="1" applyAlignment="1">
      <alignment horizontal="center" vertical="center" wrapText="1"/>
    </xf>
    <xf numFmtId="0" fontId="8" fillId="0" borderId="20" xfId="31" applyFont="1" applyFill="1" applyBorder="1" applyAlignment="1">
      <alignment horizontal="center" vertical="center" wrapText="1"/>
    </xf>
    <xf numFmtId="0" fontId="8" fillId="0" borderId="19" xfId="31" applyFont="1" applyFill="1" applyBorder="1" applyAlignment="1">
      <alignment horizontal="center" vertical="center" wrapText="1"/>
    </xf>
    <xf numFmtId="0" fontId="8" fillId="0" borderId="21" xfId="31" applyFont="1" applyFill="1" applyBorder="1" applyAlignment="1">
      <alignment horizontal="center" vertical="center" wrapText="1"/>
    </xf>
    <xf numFmtId="0" fontId="8" fillId="0" borderId="13" xfId="31" applyFont="1" applyFill="1" applyBorder="1" applyAlignment="1">
      <alignment horizontal="center" vertical="center" wrapText="1"/>
    </xf>
    <xf numFmtId="0" fontId="8" fillId="0" borderId="0" xfId="31" applyFont="1" applyFill="1" applyBorder="1" applyAlignment="1">
      <alignment horizontal="center" vertical="center" wrapText="1"/>
    </xf>
    <xf numFmtId="0" fontId="8" fillId="0" borderId="23" xfId="31" applyFont="1" applyFill="1" applyBorder="1" applyAlignment="1">
      <alignment horizontal="center" vertical="center" wrapText="1"/>
    </xf>
    <xf numFmtId="0" fontId="8" fillId="0" borderId="22" xfId="31" applyFont="1" applyFill="1" applyBorder="1" applyAlignment="1">
      <alignment horizontal="center" vertical="center" wrapText="1"/>
    </xf>
    <xf numFmtId="0" fontId="8" fillId="0" borderId="7" xfId="31" applyFont="1" applyFill="1" applyBorder="1" applyAlignment="1">
      <alignment horizontal="center" vertical="center" wrapText="1"/>
    </xf>
    <xf numFmtId="0" fontId="8" fillId="0" borderId="16" xfId="31" applyFont="1" applyFill="1" applyBorder="1" applyAlignment="1">
      <alignment horizontal="center" vertical="center" wrapText="1"/>
    </xf>
    <xf numFmtId="0" fontId="1" fillId="0" borderId="12" xfId="31" applyFont="1" applyBorder="1" applyAlignment="1">
      <alignment horizontal="center" vertical="center" wrapText="1"/>
    </xf>
    <xf numFmtId="0" fontId="1" fillId="0" borderId="14" xfId="31" applyFont="1" applyBorder="1" applyAlignment="1">
      <alignment horizontal="center" vertical="center" wrapText="1"/>
    </xf>
    <xf numFmtId="0" fontId="1" fillId="0" borderId="15" xfId="31" applyFont="1" applyBorder="1" applyAlignment="1">
      <alignment horizontal="center" vertical="center" wrapText="1"/>
    </xf>
    <xf numFmtId="49" fontId="4" fillId="0" borderId="8" xfId="31" applyNumberFormat="1" applyFont="1" applyBorder="1" applyAlignment="1">
      <alignment horizontal="center" vertical="center" wrapText="1"/>
    </xf>
    <xf numFmtId="0" fontId="3" fillId="0" borderId="0" xfId="31" applyFont="1" applyFill="1" applyBorder="1" applyAlignment="1">
      <alignment horizontal="left" vertical="center" wrapText="1"/>
    </xf>
    <xf numFmtId="0" fontId="3" fillId="0" borderId="0" xfId="31" applyFont="1" applyBorder="1" applyAlignment="1">
      <alignment horizontal="left" vertical="center"/>
    </xf>
    <xf numFmtId="0" fontId="3" fillId="0" borderId="23" xfId="31" applyFont="1" applyBorder="1" applyAlignment="1">
      <alignment horizontal="left" vertical="center"/>
    </xf>
    <xf numFmtId="0" fontId="3" fillId="0" borderId="20" xfId="31" applyFont="1" applyBorder="1" applyAlignment="1">
      <alignment horizontal="center" vertical="center" wrapText="1"/>
    </xf>
    <xf numFmtId="0" fontId="3" fillId="0" borderId="19" xfId="31" applyFont="1" applyBorder="1" applyAlignment="1">
      <alignment horizontal="center" vertical="center" wrapText="1"/>
    </xf>
    <xf numFmtId="0" fontId="3" fillId="0" borderId="21" xfId="31" applyFont="1" applyBorder="1" applyAlignment="1">
      <alignment horizontal="center" vertical="center" wrapText="1"/>
    </xf>
    <xf numFmtId="0" fontId="3" fillId="0" borderId="7" xfId="31" applyFont="1" applyBorder="1" applyAlignment="1">
      <alignment wrapText="1"/>
    </xf>
    <xf numFmtId="0" fontId="3" fillId="0" borderId="16" xfId="31" applyFont="1" applyBorder="1" applyAlignment="1">
      <alignment wrapText="1"/>
    </xf>
    <xf numFmtId="0" fontId="4" fillId="0" borderId="14" xfId="31" applyFont="1" applyBorder="1" applyAlignment="1">
      <alignment horizontal="center" vertical="center" wrapText="1"/>
    </xf>
    <xf numFmtId="0" fontId="4" fillId="0" borderId="15" xfId="31" applyFont="1" applyBorder="1" applyAlignment="1">
      <alignment horizontal="center" vertical="center" wrapText="1"/>
    </xf>
    <xf numFmtId="0" fontId="3" fillId="0" borderId="8" xfId="31" applyFont="1" applyFill="1" applyBorder="1" applyAlignment="1">
      <alignment horizontal="center" vertical="center" wrapText="1"/>
    </xf>
    <xf numFmtId="0" fontId="3" fillId="0" borderId="8" xfId="31" applyFont="1" applyBorder="1" applyAlignment="1">
      <alignment horizontal="center" vertical="center"/>
    </xf>
    <xf numFmtId="0" fontId="8" fillId="0" borderId="8" xfId="31" applyFont="1" applyFill="1" applyBorder="1" applyAlignment="1">
      <alignment horizontal="center" vertical="center" wrapText="1"/>
    </xf>
    <xf numFmtId="4" fontId="3" fillId="0" borderId="20" xfId="31" applyNumberFormat="1" applyFont="1" applyFill="1" applyBorder="1" applyAlignment="1">
      <alignment horizontal="center" vertical="center" wrapText="1"/>
    </xf>
    <xf numFmtId="4" fontId="3" fillId="0" borderId="19" xfId="31" applyNumberFormat="1" applyFont="1" applyBorder="1" applyAlignment="1">
      <alignment horizontal="center" vertical="center" wrapText="1"/>
    </xf>
    <xf numFmtId="4" fontId="3" fillId="0" borderId="21" xfId="31" applyNumberFormat="1" applyFont="1" applyBorder="1" applyAlignment="1">
      <alignment horizontal="center" vertical="center" wrapText="1"/>
    </xf>
    <xf numFmtId="0" fontId="3" fillId="0" borderId="14" xfId="31" applyFont="1" applyFill="1" applyBorder="1" applyAlignment="1">
      <alignment vertical="center" wrapText="1"/>
    </xf>
    <xf numFmtId="0" fontId="3" fillId="0" borderId="14" xfId="31" applyFont="1" applyBorder="1" applyAlignment="1"/>
    <xf numFmtId="0" fontId="3" fillId="0" borderId="15" xfId="31" applyFont="1" applyBorder="1" applyAlignment="1"/>
    <xf numFmtId="0" fontId="3" fillId="0" borderId="0" xfId="31" applyFont="1" applyFill="1" applyBorder="1" applyAlignment="1">
      <alignment vertical="center" wrapText="1"/>
    </xf>
    <xf numFmtId="0" fontId="3" fillId="0" borderId="0" xfId="31" applyFont="1" applyBorder="1" applyAlignment="1"/>
    <xf numFmtId="0" fontId="3" fillId="0" borderId="23" xfId="31" applyFont="1" applyBorder="1" applyAlignment="1"/>
    <xf numFmtId="0" fontId="3" fillId="0" borderId="13" xfId="31" applyFont="1" applyFill="1" applyBorder="1" applyAlignment="1">
      <alignment horizontal="center" vertical="center" wrapText="1"/>
    </xf>
    <xf numFmtId="0" fontId="3" fillId="0" borderId="0" xfId="31" applyFont="1" applyBorder="1" applyAlignment="1">
      <alignment horizontal="center" vertical="center"/>
    </xf>
    <xf numFmtId="0" fontId="3" fillId="0" borderId="23" xfId="31" applyFont="1" applyBorder="1" applyAlignment="1">
      <alignment horizontal="center" vertical="center"/>
    </xf>
    <xf numFmtId="0" fontId="3" fillId="0" borderId="12" xfId="31" applyFont="1" applyFill="1" applyBorder="1" applyAlignment="1">
      <alignment horizontal="center" vertical="center" wrapText="1"/>
    </xf>
    <xf numFmtId="0" fontId="3" fillId="0" borderId="14" xfId="31" applyFont="1" applyBorder="1" applyAlignment="1">
      <alignment horizontal="center" vertical="center"/>
    </xf>
    <xf numFmtId="0" fontId="3" fillId="0" borderId="15" xfId="31" applyFont="1" applyBorder="1" applyAlignment="1">
      <alignment horizontal="center" vertical="center"/>
    </xf>
    <xf numFmtId="4" fontId="3" fillId="0" borderId="12" xfId="31" applyNumberFormat="1" applyFont="1" applyFill="1" applyBorder="1" applyAlignment="1">
      <alignment horizontal="center" vertical="center" wrapText="1"/>
    </xf>
    <xf numFmtId="4" fontId="3" fillId="0" borderId="14" xfId="31" applyNumberFormat="1" applyFont="1" applyBorder="1" applyAlignment="1">
      <alignment horizontal="center" vertical="center" wrapText="1"/>
    </xf>
    <xf numFmtId="4" fontId="3" fillId="0" borderId="15" xfId="31" applyNumberFormat="1" applyFont="1" applyBorder="1" applyAlignment="1">
      <alignment horizontal="center" vertical="center" wrapText="1"/>
    </xf>
    <xf numFmtId="0" fontId="11" fillId="0" borderId="9" xfId="31" applyFont="1" applyBorder="1" applyAlignment="1">
      <alignment horizontal="center" vertical="top"/>
    </xf>
    <xf numFmtId="1" fontId="3" fillId="0" borderId="13" xfId="31" applyNumberFormat="1" applyFont="1" applyFill="1" applyBorder="1" applyAlignment="1">
      <alignment horizontal="center" vertical="center" wrapText="1"/>
    </xf>
    <xf numFmtId="1" fontId="3" fillId="0" borderId="0" xfId="31" applyNumberFormat="1" applyFont="1" applyBorder="1" applyAlignment="1">
      <alignment horizontal="center" vertical="center" wrapText="1"/>
    </xf>
    <xf numFmtId="1" fontId="3" fillId="0" borderId="23" xfId="31" applyNumberFormat="1" applyFont="1" applyBorder="1" applyAlignment="1">
      <alignment horizontal="center" vertical="center" wrapText="1"/>
    </xf>
    <xf numFmtId="0" fontId="3" fillId="0" borderId="0" xfId="31" applyFont="1" applyBorder="1" applyAlignment="1">
      <alignment wrapText="1"/>
    </xf>
    <xf numFmtId="0" fontId="3" fillId="0" borderId="23" xfId="31" applyFont="1" applyBorder="1" applyAlignment="1">
      <alignment wrapText="1"/>
    </xf>
    <xf numFmtId="0" fontId="5" fillId="0" borderId="7" xfId="31" applyFont="1" applyBorder="1" applyAlignment="1">
      <alignment horizontal="left" vertical="center" wrapText="1"/>
    </xf>
    <xf numFmtId="0" fontId="5" fillId="0" borderId="7" xfId="31" applyFont="1" applyBorder="1" applyAlignment="1">
      <alignment horizontal="left" vertical="center"/>
    </xf>
  </cellXfs>
  <cellStyles count="43">
    <cellStyle name="20% – Акцентування1" xfId="1"/>
    <cellStyle name="20% – Акцентування2" xfId="2"/>
    <cellStyle name="20% – Акцентування3" xfId="3"/>
    <cellStyle name="20% – Акцентування4" xfId="4"/>
    <cellStyle name="20% – Акцентування5" xfId="5"/>
    <cellStyle name="20% – Акцентування6" xfId="6"/>
    <cellStyle name="40% – Акцентування1" xfId="7"/>
    <cellStyle name="40% – Акцентування2" xfId="8"/>
    <cellStyle name="40% – Акцентування3" xfId="9"/>
    <cellStyle name="40% – Акцентування4" xfId="10"/>
    <cellStyle name="40% – Акцентування5" xfId="11"/>
    <cellStyle name="40% – Акцентування6" xfId="12"/>
    <cellStyle name="60% – Акцентування1" xfId="13"/>
    <cellStyle name="60% – Акцентування2" xfId="14"/>
    <cellStyle name="60% – Акцентування3" xfId="15"/>
    <cellStyle name="60% – Акцентування4" xfId="16"/>
    <cellStyle name="60% – Акцентування5" xfId="17"/>
    <cellStyle name="60% – Акцентування6" xfId="18"/>
    <cellStyle name="Акцентування1" xfId="19"/>
    <cellStyle name="Акцентування2" xfId="20"/>
    <cellStyle name="Акцентування3" xfId="21"/>
    <cellStyle name="Акцентування4" xfId="22"/>
    <cellStyle name="Акцентування5" xfId="23"/>
    <cellStyle name="Акцентування6" xfId="24"/>
    <cellStyle name="Ввід" xfId="25"/>
    <cellStyle name="Добре" xfId="26"/>
    <cellStyle name="Зв'язана клітинка" xfId="27"/>
    <cellStyle name="Контрольна клітинка" xfId="28"/>
    <cellStyle name="Назва" xfId="29"/>
    <cellStyle name="Обчислення" xfId="30"/>
    <cellStyle name="Обычный" xfId="0" builtinId="0"/>
    <cellStyle name="Обычный 2" xfId="31"/>
    <cellStyle name="Обычный 2 2" xfId="32"/>
    <cellStyle name="Обычный 3" xfId="33"/>
    <cellStyle name="Обычный 4" xfId="34"/>
    <cellStyle name="Обычный_Запити на 2008 рік 2" xfId="35"/>
    <cellStyle name="Підсумок" xfId="36"/>
    <cellStyle name="Поганий" xfId="37"/>
    <cellStyle name="Примітка" xfId="38"/>
    <cellStyle name="Результат" xfId="39"/>
    <cellStyle name="Середній" xfId="40"/>
    <cellStyle name="Текст попередження" xfId="41"/>
    <cellStyle name="Текст пояснення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rgb="FFC00000"/>
  </sheetPr>
  <dimension ref="A1:AB246"/>
  <sheetViews>
    <sheetView tabSelected="1" view="pageBreakPreview" topLeftCell="A17" zoomScale="75" zoomScaleNormal="75" zoomScaleSheetLayoutView="75" workbookViewId="0">
      <selection activeCell="N26" sqref="N26"/>
    </sheetView>
  </sheetViews>
  <sheetFormatPr defaultColWidth="13.85546875" defaultRowHeight="12.75"/>
  <cols>
    <col min="1" max="1" width="13.85546875" style="4" customWidth="1"/>
    <col min="2" max="2" width="14.42578125" style="4" customWidth="1"/>
    <col min="3" max="3" width="16.28515625" style="4" customWidth="1"/>
    <col min="4" max="4" width="9.7109375" style="4" customWidth="1"/>
    <col min="5" max="5" width="21.140625" style="4" customWidth="1"/>
    <col min="6" max="6" width="11.85546875" style="4" customWidth="1"/>
    <col min="7" max="9" width="9.140625" style="4" customWidth="1"/>
    <col min="10" max="10" width="10.28515625" style="4" customWidth="1"/>
    <col min="11" max="11" width="10.140625" style="4" customWidth="1"/>
    <col min="12" max="12" width="9.140625" style="4" customWidth="1"/>
    <col min="13" max="13" width="15.5703125" style="4" customWidth="1"/>
    <col min="14" max="14" width="11.140625" style="4" customWidth="1"/>
    <col min="15" max="15" width="10.140625" style="4" customWidth="1"/>
    <col min="16" max="16" width="9.140625" style="4" customWidth="1"/>
    <col min="17" max="17" width="15" style="4" customWidth="1"/>
    <col min="18" max="18" width="13.28515625" style="4" bestFit="1" customWidth="1"/>
    <col min="19" max="19" width="9.28515625" style="4" bestFit="1" customWidth="1"/>
    <col min="20" max="255" width="9.140625" style="4" customWidth="1"/>
    <col min="256" max="16384" width="13.85546875" style="4"/>
  </cols>
  <sheetData>
    <row r="1" spans="1:28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3"/>
      <c r="O1" s="3"/>
      <c r="P1" s="3"/>
      <c r="Q1" s="1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6" t="s">
        <v>16</v>
      </c>
      <c r="N2" s="6"/>
      <c r="O2" s="2"/>
      <c r="P2" s="2"/>
      <c r="Q2" s="2"/>
      <c r="R2" s="2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70" t="s">
        <v>17</v>
      </c>
      <c r="N3" s="70"/>
      <c r="O3" s="70"/>
      <c r="P3" s="70"/>
      <c r="Q3" s="70"/>
      <c r="R3" s="70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 t="s">
        <v>18</v>
      </c>
      <c r="N4" s="2"/>
      <c r="O4" s="2"/>
      <c r="P4" s="2"/>
      <c r="Q4" s="2"/>
      <c r="R4" s="2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2"/>
      <c r="Q5" s="2"/>
      <c r="R5" s="2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3" t="s">
        <v>16</v>
      </c>
      <c r="N6" s="3"/>
      <c r="O6" s="3"/>
      <c r="P6" s="3"/>
      <c r="Q6" s="1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3" t="s">
        <v>19</v>
      </c>
      <c r="N7" s="3"/>
      <c r="O7" s="3"/>
      <c r="P7" s="3"/>
      <c r="Q7" s="1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3"/>
      <c r="N8" s="3"/>
      <c r="O8" s="3"/>
      <c r="P8" s="3"/>
      <c r="Q8" s="1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71" t="s">
        <v>20</v>
      </c>
      <c r="N9" s="72"/>
      <c r="O9" s="72"/>
      <c r="P9" s="72"/>
      <c r="Q9" s="72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73" t="s">
        <v>21</v>
      </c>
      <c r="N10" s="74"/>
      <c r="O10" s="74"/>
      <c r="P10" s="74"/>
      <c r="Q10" s="74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21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75" t="s">
        <v>96</v>
      </c>
      <c r="N11" s="75"/>
      <c r="O11" s="7" t="s">
        <v>22</v>
      </c>
      <c r="P11" s="210">
        <v>42</v>
      </c>
      <c r="Q11" s="1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8"/>
      <c r="N12" s="9"/>
      <c r="O12" s="8"/>
      <c r="P12" s="9"/>
      <c r="Q12" s="1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0" t="s">
        <v>23</v>
      </c>
      <c r="N13" s="10"/>
      <c r="O13" s="10"/>
      <c r="P13" s="3"/>
      <c r="Q13" s="1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72" t="s">
        <v>85</v>
      </c>
      <c r="N14" s="72"/>
      <c r="O14" s="72"/>
      <c r="P14" s="72"/>
      <c r="Q14" s="7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76" t="s">
        <v>24</v>
      </c>
      <c r="N15" s="74"/>
      <c r="O15" s="74"/>
      <c r="P15" s="74"/>
      <c r="Q15" s="74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12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3"/>
      <c r="N16" s="3"/>
      <c r="O16" s="3"/>
      <c r="P16" s="3"/>
      <c r="Q16" s="1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22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75" t="str">
        <f>M11</f>
        <v>від 01.02.2017 року</v>
      </c>
      <c r="N17" s="75"/>
      <c r="O17" s="7" t="s">
        <v>22</v>
      </c>
      <c r="P17" s="211" t="s">
        <v>97</v>
      </c>
      <c r="Q17" s="1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1"/>
      <c r="N18" s="1"/>
      <c r="O18" s="11"/>
      <c r="P18" s="11"/>
      <c r="Q18" s="1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18" customHeight="1">
      <c r="A19" s="80" t="s">
        <v>25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</row>
    <row r="20" spans="1:28" ht="18" customHeight="1">
      <c r="A20" s="80" t="s">
        <v>88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</row>
    <row r="21" spans="1:28" ht="18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28" ht="27" customHeight="1">
      <c r="A22" s="81" t="s">
        <v>26</v>
      </c>
      <c r="B22" s="81"/>
      <c r="C22" s="81"/>
      <c r="D22" s="81"/>
      <c r="E22" s="81"/>
      <c r="F22" s="81"/>
      <c r="G22" s="81"/>
      <c r="H22" s="41"/>
      <c r="I22" s="41"/>
      <c r="J22" s="41"/>
      <c r="K22" s="36"/>
      <c r="L22" s="36"/>
      <c r="M22" s="36"/>
      <c r="N22" s="36"/>
      <c r="O22" s="36"/>
      <c r="P22" s="36"/>
      <c r="Q22" s="36"/>
    </row>
    <row r="23" spans="1:28" ht="18">
      <c r="A23" s="77" t="s">
        <v>27</v>
      </c>
      <c r="B23" s="77"/>
      <c r="C23" s="77"/>
      <c r="D23" s="77"/>
      <c r="E23" s="77"/>
      <c r="F23" s="77"/>
      <c r="G23" s="77"/>
      <c r="H23" s="77"/>
      <c r="I23" s="35"/>
      <c r="J23" s="35"/>
      <c r="K23" s="35"/>
      <c r="L23" s="35"/>
      <c r="M23" s="35"/>
      <c r="N23" s="35"/>
      <c r="O23" s="35"/>
      <c r="P23" s="35"/>
      <c r="Q23" s="35"/>
    </row>
    <row r="24" spans="1:28" ht="18">
      <c r="A24" s="40"/>
      <c r="B24" s="40"/>
      <c r="C24" s="40"/>
      <c r="D24" s="40"/>
      <c r="E24" s="40"/>
      <c r="F24" s="40"/>
      <c r="G24" s="40"/>
      <c r="H24" s="40"/>
      <c r="I24" s="35"/>
      <c r="J24" s="35"/>
      <c r="K24" s="35"/>
      <c r="L24" s="35"/>
      <c r="M24" s="35"/>
      <c r="N24" s="35"/>
      <c r="O24" s="35"/>
      <c r="P24" s="35"/>
      <c r="Q24" s="35"/>
    </row>
    <row r="25" spans="1:28" ht="24" customHeight="1">
      <c r="A25" s="81" t="s">
        <v>28</v>
      </c>
      <c r="B25" s="81"/>
      <c r="C25" s="81"/>
      <c r="D25" s="81"/>
      <c r="E25" s="81"/>
      <c r="F25" s="81"/>
      <c r="G25" s="81"/>
      <c r="H25" s="41"/>
      <c r="I25" s="41"/>
      <c r="J25" s="35"/>
      <c r="K25" s="35"/>
      <c r="L25" s="35"/>
      <c r="M25" s="35"/>
      <c r="N25" s="35"/>
      <c r="O25" s="35"/>
      <c r="P25" s="35"/>
      <c r="Q25" s="35"/>
    </row>
    <row r="26" spans="1:28" ht="18">
      <c r="A26" s="77" t="s">
        <v>29</v>
      </c>
      <c r="B26" s="77"/>
      <c r="C26" s="77"/>
      <c r="D26" s="77"/>
      <c r="E26" s="77"/>
      <c r="F26" s="77"/>
      <c r="G26" s="77"/>
      <c r="H26" s="77"/>
      <c r="I26" s="35"/>
      <c r="J26" s="35"/>
      <c r="K26" s="35"/>
      <c r="L26" s="35"/>
      <c r="M26" s="35"/>
      <c r="N26" s="35"/>
      <c r="O26" s="35"/>
      <c r="P26" s="35"/>
      <c r="Q26" s="35"/>
    </row>
    <row r="27" spans="1:28" ht="18">
      <c r="A27" s="40"/>
      <c r="B27" s="40"/>
      <c r="C27" s="40"/>
      <c r="D27" s="40"/>
      <c r="E27" s="40"/>
      <c r="F27" s="40"/>
      <c r="G27" s="40"/>
      <c r="H27" s="40"/>
      <c r="I27" s="35"/>
      <c r="J27" s="35"/>
      <c r="K27" s="35"/>
      <c r="L27" s="35"/>
      <c r="M27" s="35"/>
      <c r="N27" s="35"/>
      <c r="O27" s="35"/>
      <c r="P27" s="35"/>
      <c r="Q27" s="35"/>
    </row>
    <row r="28" spans="1:28" ht="15.75" customHeight="1">
      <c r="A28" s="82" t="s">
        <v>12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49"/>
      <c r="N28" s="49"/>
      <c r="O28" s="49"/>
      <c r="P28" s="49"/>
      <c r="Q28" s="49"/>
    </row>
    <row r="29" spans="1:28" ht="18">
      <c r="A29" s="77" t="s">
        <v>1</v>
      </c>
      <c r="B29" s="77"/>
      <c r="C29" s="83"/>
      <c r="D29" s="83"/>
      <c r="E29" s="83"/>
      <c r="F29" s="83"/>
      <c r="G29" s="83"/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1:28" ht="11.25" customHeight="1">
      <c r="A30" s="40"/>
      <c r="B30" s="40"/>
      <c r="C30" s="40"/>
      <c r="D30" s="40"/>
      <c r="E30" s="40"/>
      <c r="F30" s="40"/>
      <c r="G30" s="40"/>
      <c r="H30" s="40"/>
      <c r="I30" s="35"/>
      <c r="J30" s="35"/>
      <c r="K30" s="35"/>
      <c r="L30" s="35"/>
      <c r="M30" s="35"/>
      <c r="N30" s="35"/>
      <c r="O30" s="35"/>
      <c r="P30" s="35"/>
      <c r="Q30" s="35"/>
    </row>
    <row r="31" spans="1:28" ht="28.5" customHeight="1">
      <c r="A31" s="78" t="s">
        <v>92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1:28" ht="14.25" customHeight="1">
      <c r="A32" s="40"/>
      <c r="B32" s="40"/>
      <c r="C32" s="40"/>
      <c r="D32" s="40"/>
      <c r="E32" s="40"/>
      <c r="F32" s="40"/>
      <c r="G32" s="40"/>
      <c r="H32" s="40"/>
      <c r="I32" s="35"/>
      <c r="J32" s="35"/>
      <c r="K32" s="35"/>
      <c r="L32" s="35"/>
      <c r="M32" s="35"/>
      <c r="N32" s="35"/>
      <c r="O32" s="35"/>
      <c r="P32" s="35"/>
      <c r="Q32" s="35"/>
    </row>
    <row r="33" spans="1:17" ht="18" customHeight="1">
      <c r="A33" s="79" t="s">
        <v>30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35"/>
      <c r="O33" s="35"/>
      <c r="P33" s="35"/>
      <c r="Q33" s="35"/>
    </row>
    <row r="34" spans="1:17" ht="18" hidden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35"/>
      <c r="O34" s="35"/>
      <c r="P34" s="35"/>
      <c r="Q34" s="35"/>
    </row>
    <row r="35" spans="1:17" ht="49.5" customHeight="1">
      <c r="A35" s="67" t="s">
        <v>2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8"/>
    </row>
    <row r="36" spans="1:17" ht="23.25" customHeight="1">
      <c r="A36" s="69" t="s">
        <v>89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</row>
    <row r="37" spans="1:17" ht="25.5" customHeight="1">
      <c r="A37" s="79" t="s">
        <v>31</v>
      </c>
      <c r="B37" s="79"/>
      <c r="C37" s="79"/>
      <c r="D37" s="79"/>
      <c r="E37" s="79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</row>
    <row r="38" spans="1:17" ht="52.5" customHeight="1">
      <c r="A38" s="91" t="s">
        <v>4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</row>
    <row r="39" spans="1:17" ht="25.5" customHeight="1">
      <c r="A39" s="79" t="s">
        <v>32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47"/>
      <c r="O39" s="47"/>
      <c r="P39" s="47"/>
      <c r="Q39" s="47"/>
    </row>
    <row r="40" spans="1:17" ht="18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7"/>
      <c r="L40" s="37"/>
      <c r="M40" s="37"/>
      <c r="N40" s="37"/>
      <c r="O40" s="37"/>
      <c r="P40" s="37"/>
      <c r="Q40" s="37"/>
    </row>
    <row r="41" spans="1:17" ht="27" customHeight="1">
      <c r="A41" s="32" t="s">
        <v>33</v>
      </c>
      <c r="B41" s="92" t="s">
        <v>34</v>
      </c>
      <c r="C41" s="93"/>
      <c r="D41" s="94" t="s">
        <v>35</v>
      </c>
      <c r="E41" s="93"/>
      <c r="F41" s="94" t="s">
        <v>36</v>
      </c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3"/>
    </row>
    <row r="42" spans="1:17" ht="35.25" customHeight="1">
      <c r="A42" s="33"/>
      <c r="B42" s="92"/>
      <c r="C42" s="93"/>
      <c r="D42" s="94"/>
      <c r="E42" s="93"/>
      <c r="F42" s="94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3"/>
    </row>
    <row r="43" spans="1:17" ht="15" hidden="1">
      <c r="A43" s="14"/>
      <c r="B43" s="96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85"/>
    </row>
    <row r="44" spans="1:17" ht="15">
      <c r="A44" s="15"/>
      <c r="B44" s="34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</row>
    <row r="45" spans="1:17" ht="21.75" customHeight="1">
      <c r="A45" s="98" t="s">
        <v>37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</row>
    <row r="46" spans="1:17" ht="15.75">
      <c r="A46" s="18"/>
      <c r="B46" s="18"/>
      <c r="C46" s="18"/>
      <c r="D46" s="18"/>
      <c r="E46" s="19"/>
      <c r="F46" s="19"/>
      <c r="G46" s="19"/>
      <c r="H46" s="17"/>
      <c r="I46" s="20"/>
      <c r="J46" s="20"/>
      <c r="K46" s="20"/>
      <c r="L46" s="20"/>
      <c r="M46" s="20"/>
      <c r="N46" s="20"/>
      <c r="O46" s="20" t="s">
        <v>38</v>
      </c>
      <c r="P46" s="20"/>
      <c r="Q46" s="20"/>
    </row>
    <row r="47" spans="1:17" ht="30.75" customHeight="1">
      <c r="A47" s="14" t="s">
        <v>33</v>
      </c>
      <c r="B47" s="14" t="s">
        <v>34</v>
      </c>
      <c r="C47" s="14" t="s">
        <v>35</v>
      </c>
      <c r="D47" s="90" t="s">
        <v>39</v>
      </c>
      <c r="E47" s="90"/>
      <c r="F47" s="90" t="s">
        <v>40</v>
      </c>
      <c r="G47" s="90"/>
      <c r="H47" s="90"/>
      <c r="I47" s="90"/>
      <c r="J47" s="90" t="s">
        <v>41</v>
      </c>
      <c r="K47" s="90"/>
      <c r="L47" s="90"/>
      <c r="M47" s="90"/>
      <c r="N47" s="90" t="s">
        <v>42</v>
      </c>
      <c r="O47" s="90"/>
      <c r="P47" s="90"/>
      <c r="Q47" s="90"/>
    </row>
    <row r="48" spans="1:17" ht="14.25" customHeight="1">
      <c r="A48" s="14">
        <v>1</v>
      </c>
      <c r="B48" s="14">
        <v>2</v>
      </c>
      <c r="C48" s="14">
        <v>3</v>
      </c>
      <c r="D48" s="90">
        <v>4</v>
      </c>
      <c r="E48" s="90"/>
      <c r="F48" s="90">
        <v>5</v>
      </c>
      <c r="G48" s="90"/>
      <c r="H48" s="90"/>
      <c r="I48" s="90"/>
      <c r="J48" s="90">
        <v>6</v>
      </c>
      <c r="K48" s="90"/>
      <c r="L48" s="90"/>
      <c r="M48" s="90"/>
      <c r="N48" s="90">
        <v>7</v>
      </c>
      <c r="O48" s="90"/>
      <c r="P48" s="90"/>
      <c r="Q48" s="90"/>
    </row>
    <row r="49" spans="1:19" ht="91.5" customHeight="1">
      <c r="A49" s="21">
        <v>1</v>
      </c>
      <c r="B49" s="61"/>
      <c r="C49" s="62" t="s">
        <v>3</v>
      </c>
      <c r="D49" s="84" t="s">
        <v>90</v>
      </c>
      <c r="E49" s="85"/>
      <c r="F49" s="86">
        <v>1868.5</v>
      </c>
      <c r="G49" s="87"/>
      <c r="H49" s="87"/>
      <c r="I49" s="88"/>
      <c r="J49" s="86">
        <v>0</v>
      </c>
      <c r="K49" s="87"/>
      <c r="L49" s="87"/>
      <c r="M49" s="88"/>
      <c r="N49" s="86">
        <f>F49+J49</f>
        <v>1868.5</v>
      </c>
      <c r="O49" s="87"/>
      <c r="P49" s="87"/>
      <c r="Q49" s="89"/>
    </row>
    <row r="50" spans="1:19" ht="35.25" customHeight="1">
      <c r="A50" s="172" t="s">
        <v>46</v>
      </c>
      <c r="B50" s="172"/>
      <c r="C50" s="172"/>
      <c r="D50" s="172"/>
      <c r="E50" s="172"/>
      <c r="F50" s="136">
        <f>F49</f>
        <v>1868.5</v>
      </c>
      <c r="G50" s="137"/>
      <c r="H50" s="137"/>
      <c r="I50" s="137"/>
      <c r="J50" s="136">
        <f t="shared" ref="J50" si="0">J49</f>
        <v>0</v>
      </c>
      <c r="K50" s="137"/>
      <c r="L50" s="137"/>
      <c r="M50" s="137"/>
      <c r="N50" s="136">
        <f t="shared" ref="N50" si="1">N49</f>
        <v>1868.5</v>
      </c>
      <c r="O50" s="137"/>
      <c r="P50" s="137"/>
      <c r="Q50" s="137"/>
    </row>
    <row r="51" spans="1:19" ht="18" customHeight="1">
      <c r="A51" s="98" t="s">
        <v>43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20"/>
      <c r="Q51" s="20"/>
    </row>
    <row r="52" spans="1:19" ht="15">
      <c r="A52" s="17"/>
      <c r="B52" s="17"/>
      <c r="C52" s="17"/>
      <c r="D52" s="17"/>
      <c r="E52" s="16"/>
      <c r="F52" s="16"/>
      <c r="G52" s="16"/>
      <c r="H52" s="17"/>
      <c r="I52" s="20"/>
      <c r="J52" s="20"/>
      <c r="K52" s="20"/>
      <c r="L52" s="20"/>
      <c r="M52" s="20"/>
      <c r="N52" s="20"/>
      <c r="O52" s="20"/>
      <c r="P52" s="20"/>
      <c r="Q52" s="20"/>
    </row>
    <row r="53" spans="1:19" ht="16.5" customHeight="1">
      <c r="A53" s="169" t="s">
        <v>44</v>
      </c>
      <c r="B53" s="170"/>
      <c r="C53" s="170"/>
      <c r="D53" s="171"/>
      <c r="E53" s="56" t="s">
        <v>34</v>
      </c>
      <c r="F53" s="110" t="s">
        <v>40</v>
      </c>
      <c r="G53" s="110"/>
      <c r="H53" s="110"/>
      <c r="I53" s="110"/>
      <c r="J53" s="110" t="s">
        <v>41</v>
      </c>
      <c r="K53" s="110"/>
      <c r="L53" s="110"/>
      <c r="M53" s="110"/>
      <c r="N53" s="110" t="s">
        <v>42</v>
      </c>
      <c r="O53" s="110"/>
      <c r="P53" s="110"/>
      <c r="Q53" s="110"/>
    </row>
    <row r="54" spans="1:19" ht="13.5" customHeight="1">
      <c r="A54" s="169">
        <v>1</v>
      </c>
      <c r="B54" s="170"/>
      <c r="C54" s="170"/>
      <c r="D54" s="171"/>
      <c r="E54" s="56">
        <v>2</v>
      </c>
      <c r="F54" s="110">
        <v>3</v>
      </c>
      <c r="G54" s="110"/>
      <c r="H54" s="110"/>
      <c r="I54" s="110"/>
      <c r="J54" s="110">
        <v>4</v>
      </c>
      <c r="K54" s="110"/>
      <c r="L54" s="110"/>
      <c r="M54" s="110"/>
      <c r="N54" s="110">
        <v>5</v>
      </c>
      <c r="O54" s="110"/>
      <c r="P54" s="110"/>
      <c r="Q54" s="110"/>
    </row>
    <row r="55" spans="1:19" ht="15" customHeight="1">
      <c r="A55" s="169" t="s">
        <v>45</v>
      </c>
      <c r="B55" s="170"/>
      <c r="C55" s="170"/>
      <c r="D55" s="171"/>
      <c r="E55" s="56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</row>
    <row r="56" spans="1:19" ht="12.75" customHeight="1">
      <c r="A56" s="169" t="s">
        <v>46</v>
      </c>
      <c r="B56" s="170"/>
      <c r="C56" s="170"/>
      <c r="D56" s="171"/>
      <c r="E56" s="56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</row>
    <row r="57" spans="1:19" ht="15">
      <c r="A57" s="15"/>
      <c r="B57" s="15"/>
      <c r="C57" s="15"/>
      <c r="D57" s="15"/>
      <c r="E57" s="15"/>
      <c r="F57" s="16"/>
      <c r="G57" s="16"/>
      <c r="H57" s="17"/>
      <c r="I57" s="16"/>
      <c r="J57" s="16"/>
      <c r="K57" s="16"/>
      <c r="L57" s="16"/>
      <c r="M57" s="16"/>
      <c r="N57" s="16"/>
      <c r="O57" s="16"/>
      <c r="P57" s="16"/>
      <c r="Q57" s="16"/>
    </row>
    <row r="58" spans="1:19" ht="21.75" customHeight="1">
      <c r="A58" s="98" t="s">
        <v>47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</row>
    <row r="59" spans="1:1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9" ht="27" customHeight="1">
      <c r="A60" s="14" t="s">
        <v>33</v>
      </c>
      <c r="B60" s="14" t="s">
        <v>34</v>
      </c>
      <c r="C60" s="96" t="s">
        <v>48</v>
      </c>
      <c r="D60" s="97"/>
      <c r="E60" s="85"/>
      <c r="F60" s="90" t="s">
        <v>49</v>
      </c>
      <c r="G60" s="90"/>
      <c r="H60" s="90"/>
      <c r="I60" s="90"/>
      <c r="J60" s="90" t="s">
        <v>50</v>
      </c>
      <c r="K60" s="90"/>
      <c r="L60" s="90"/>
      <c r="M60" s="90"/>
      <c r="N60" s="90" t="s">
        <v>51</v>
      </c>
      <c r="O60" s="90"/>
      <c r="P60" s="90"/>
      <c r="Q60" s="90"/>
    </row>
    <row r="61" spans="1:19" ht="18" customHeight="1">
      <c r="A61" s="14">
        <v>1</v>
      </c>
      <c r="B61" s="14">
        <v>2</v>
      </c>
      <c r="C61" s="96">
        <v>3</v>
      </c>
      <c r="D61" s="97"/>
      <c r="E61" s="85"/>
      <c r="F61" s="90">
        <v>4</v>
      </c>
      <c r="G61" s="90"/>
      <c r="H61" s="90"/>
      <c r="I61" s="90"/>
      <c r="J61" s="90">
        <v>5</v>
      </c>
      <c r="K61" s="90"/>
      <c r="L61" s="90"/>
      <c r="M61" s="90"/>
      <c r="N61" s="90">
        <v>6</v>
      </c>
      <c r="O61" s="90"/>
      <c r="P61" s="90"/>
      <c r="Q61" s="90"/>
    </row>
    <row r="62" spans="1:19" ht="22.5" customHeight="1">
      <c r="A62" s="84" t="s">
        <v>91</v>
      </c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2"/>
      <c r="R62" s="22"/>
      <c r="S62" s="22"/>
    </row>
    <row r="63" spans="1:19" ht="18" customHeight="1">
      <c r="A63" s="51">
        <v>1</v>
      </c>
      <c r="B63" s="52"/>
      <c r="C63" s="100" t="s">
        <v>52</v>
      </c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1"/>
      <c r="R63" s="23"/>
      <c r="S63" s="24"/>
    </row>
    <row r="64" spans="1:19" ht="36.75" customHeight="1">
      <c r="A64" s="59"/>
      <c r="B64" s="53"/>
      <c r="C64" s="102" t="s">
        <v>0</v>
      </c>
      <c r="D64" s="103"/>
      <c r="E64" s="104"/>
      <c r="F64" s="151" t="s">
        <v>86</v>
      </c>
      <c r="G64" s="108"/>
      <c r="H64" s="108"/>
      <c r="I64" s="152"/>
      <c r="J64" s="160" t="s">
        <v>13</v>
      </c>
      <c r="K64" s="161"/>
      <c r="L64" s="161"/>
      <c r="M64" s="162"/>
      <c r="N64" s="153">
        <v>3</v>
      </c>
      <c r="O64" s="108"/>
      <c r="P64" s="108"/>
      <c r="Q64" s="152"/>
      <c r="R64" s="25"/>
      <c r="S64" s="24"/>
    </row>
    <row r="65" spans="1:22" ht="33" customHeight="1">
      <c r="A65" s="60"/>
      <c r="B65" s="53"/>
      <c r="C65" s="102" t="s">
        <v>8</v>
      </c>
      <c r="D65" s="103"/>
      <c r="E65" s="104"/>
      <c r="F65" s="96" t="s">
        <v>60</v>
      </c>
      <c r="G65" s="97"/>
      <c r="H65" s="97"/>
      <c r="I65" s="85"/>
      <c r="J65" s="163"/>
      <c r="K65" s="164"/>
      <c r="L65" s="164"/>
      <c r="M65" s="165"/>
      <c r="N65" s="133">
        <f>N68*N71/1000+0.4</f>
        <v>1588.06654</v>
      </c>
      <c r="O65" s="134"/>
      <c r="P65" s="134"/>
      <c r="Q65" s="135"/>
      <c r="R65" s="25"/>
      <c r="S65" s="24"/>
    </row>
    <row r="66" spans="1:22" ht="47.25" customHeight="1">
      <c r="A66" s="60"/>
      <c r="B66" s="53"/>
      <c r="C66" s="173" t="s">
        <v>9</v>
      </c>
      <c r="D66" s="174"/>
      <c r="E66" s="175"/>
      <c r="F66" s="176" t="s">
        <v>60</v>
      </c>
      <c r="G66" s="177"/>
      <c r="H66" s="177"/>
      <c r="I66" s="178"/>
      <c r="J66" s="166"/>
      <c r="K66" s="167"/>
      <c r="L66" s="167"/>
      <c r="M66" s="168"/>
      <c r="N66" s="133">
        <f>N69*N72/1000+0.3</f>
        <v>280.41760000000005</v>
      </c>
      <c r="O66" s="134"/>
      <c r="P66" s="134"/>
      <c r="Q66" s="135"/>
      <c r="R66" s="63">
        <f>N65+N66</f>
        <v>1868.48414</v>
      </c>
      <c r="S66" s="64">
        <f>F50</f>
        <v>1868.5</v>
      </c>
      <c r="T66" s="65">
        <f>S66-R66</f>
        <v>1.5859999999975116E-2</v>
      </c>
    </row>
    <row r="67" spans="1:22" ht="20.25" customHeight="1">
      <c r="A67" s="51">
        <v>2</v>
      </c>
      <c r="B67" s="54"/>
      <c r="C67" s="100" t="s">
        <v>53</v>
      </c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1"/>
      <c r="R67" s="23"/>
      <c r="S67" s="24"/>
    </row>
    <row r="68" spans="1:22" ht="30" customHeight="1">
      <c r="A68" s="138"/>
      <c r="B68" s="53"/>
      <c r="C68" s="102" t="s">
        <v>5</v>
      </c>
      <c r="D68" s="179"/>
      <c r="E68" s="180"/>
      <c r="F68" s="151" t="s">
        <v>87</v>
      </c>
      <c r="G68" s="108"/>
      <c r="H68" s="108"/>
      <c r="I68" s="152"/>
      <c r="J68" s="154" t="s">
        <v>14</v>
      </c>
      <c r="K68" s="155"/>
      <c r="L68" s="155"/>
      <c r="M68" s="156"/>
      <c r="N68" s="157">
        <v>529</v>
      </c>
      <c r="O68" s="158"/>
      <c r="P68" s="158"/>
      <c r="Q68" s="159"/>
      <c r="R68" s="25"/>
      <c r="S68" s="24"/>
    </row>
    <row r="69" spans="1:22" ht="51.75" customHeight="1">
      <c r="A69" s="204"/>
      <c r="B69" s="53"/>
      <c r="C69" s="173" t="s">
        <v>11</v>
      </c>
      <c r="D69" s="208"/>
      <c r="E69" s="209"/>
      <c r="F69" s="130" t="s">
        <v>87</v>
      </c>
      <c r="G69" s="131"/>
      <c r="H69" s="131"/>
      <c r="I69" s="132"/>
      <c r="J69" s="154" t="s">
        <v>15</v>
      </c>
      <c r="K69" s="155"/>
      <c r="L69" s="155"/>
      <c r="M69" s="156"/>
      <c r="N69" s="205">
        <v>28</v>
      </c>
      <c r="O69" s="206"/>
      <c r="P69" s="206"/>
      <c r="Q69" s="207"/>
      <c r="R69" s="25"/>
      <c r="S69" s="24"/>
    </row>
    <row r="70" spans="1:22" ht="20.25" customHeight="1">
      <c r="A70" s="51">
        <v>3</v>
      </c>
      <c r="B70" s="54"/>
      <c r="C70" s="100" t="s">
        <v>54</v>
      </c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1"/>
      <c r="R70" s="23"/>
      <c r="S70" s="24"/>
    </row>
    <row r="71" spans="1:22" ht="45" customHeight="1">
      <c r="A71" s="138"/>
      <c r="B71" s="58"/>
      <c r="C71" s="189" t="s">
        <v>7</v>
      </c>
      <c r="D71" s="190"/>
      <c r="E71" s="191"/>
      <c r="F71" s="198" t="s">
        <v>55</v>
      </c>
      <c r="G71" s="199"/>
      <c r="H71" s="199"/>
      <c r="I71" s="200"/>
      <c r="J71" s="185" t="s">
        <v>93</v>
      </c>
      <c r="K71" s="185"/>
      <c r="L71" s="185"/>
      <c r="M71" s="185"/>
      <c r="N71" s="201">
        <f>N72*0.3</f>
        <v>3001.26</v>
      </c>
      <c r="O71" s="202"/>
      <c r="P71" s="202"/>
      <c r="Q71" s="203"/>
      <c r="R71" s="25"/>
      <c r="S71" s="24"/>
    </row>
    <row r="72" spans="1:22" ht="52.5" customHeight="1">
      <c r="A72" s="139"/>
      <c r="B72" s="53"/>
      <c r="C72" s="192" t="s">
        <v>10</v>
      </c>
      <c r="D72" s="193"/>
      <c r="E72" s="194"/>
      <c r="F72" s="195" t="s">
        <v>55</v>
      </c>
      <c r="G72" s="196"/>
      <c r="H72" s="196"/>
      <c r="I72" s="197"/>
      <c r="J72" s="185" t="s">
        <v>94</v>
      </c>
      <c r="K72" s="185"/>
      <c r="L72" s="185"/>
      <c r="M72" s="185"/>
      <c r="N72" s="186">
        <v>10004.200000000001</v>
      </c>
      <c r="O72" s="187"/>
      <c r="P72" s="187"/>
      <c r="Q72" s="188"/>
      <c r="R72" s="25"/>
      <c r="S72" s="24"/>
    </row>
    <row r="73" spans="1:22" ht="16.5" customHeight="1">
      <c r="A73" s="57">
        <v>4</v>
      </c>
      <c r="B73" s="54"/>
      <c r="C73" s="116" t="s">
        <v>57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23"/>
      <c r="S73" s="24"/>
    </row>
    <row r="74" spans="1:22" ht="32.25" customHeight="1">
      <c r="A74" s="50"/>
      <c r="B74" s="55"/>
      <c r="C74" s="117" t="s">
        <v>6</v>
      </c>
      <c r="D74" s="118"/>
      <c r="E74" s="118"/>
      <c r="F74" s="183" t="s">
        <v>58</v>
      </c>
      <c r="G74" s="184"/>
      <c r="H74" s="184"/>
      <c r="I74" s="184"/>
      <c r="J74" s="184" t="s">
        <v>56</v>
      </c>
      <c r="K74" s="184"/>
      <c r="L74" s="184"/>
      <c r="M74" s="184"/>
      <c r="N74" s="183">
        <v>100</v>
      </c>
      <c r="O74" s="90"/>
      <c r="P74" s="90"/>
      <c r="Q74" s="90"/>
      <c r="R74" s="25"/>
      <c r="S74" s="24"/>
    </row>
    <row r="75" spans="1:22" ht="28.5" customHeight="1">
      <c r="A75" s="26" t="s">
        <v>59</v>
      </c>
      <c r="B75" s="27"/>
      <c r="C75" s="27"/>
      <c r="D75" s="27"/>
      <c r="E75" s="27"/>
      <c r="F75" s="42"/>
      <c r="G75" s="43"/>
      <c r="H75" s="43"/>
      <c r="I75" s="43"/>
      <c r="J75" s="43"/>
      <c r="K75" s="43"/>
      <c r="L75" s="43"/>
      <c r="M75" s="43"/>
      <c r="N75" s="43"/>
      <c r="O75" s="44"/>
      <c r="P75" s="44"/>
      <c r="Q75" s="44"/>
      <c r="R75" s="22"/>
      <c r="S75" s="22"/>
      <c r="T75" s="22"/>
      <c r="U75" s="22"/>
      <c r="V75" s="22"/>
    </row>
    <row r="76" spans="1:22" ht="14.2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 t="s">
        <v>60</v>
      </c>
      <c r="O76" s="44"/>
      <c r="P76" s="44"/>
      <c r="Q76" s="44"/>
      <c r="R76" s="22"/>
      <c r="S76" s="22"/>
      <c r="T76" s="22"/>
      <c r="U76" s="22"/>
      <c r="V76" s="22"/>
    </row>
    <row r="77" spans="1:22" ht="42" customHeight="1">
      <c r="A77" s="121" t="s">
        <v>61</v>
      </c>
      <c r="B77" s="143" t="s">
        <v>62</v>
      </c>
      <c r="C77" s="144"/>
      <c r="D77" s="145"/>
      <c r="E77" s="146"/>
      <c r="F77" s="140" t="s">
        <v>34</v>
      </c>
      <c r="G77" s="123" t="s">
        <v>63</v>
      </c>
      <c r="H77" s="124"/>
      <c r="I77" s="142"/>
      <c r="J77" s="123" t="s">
        <v>64</v>
      </c>
      <c r="K77" s="124"/>
      <c r="L77" s="142"/>
      <c r="M77" s="123" t="s">
        <v>65</v>
      </c>
      <c r="N77" s="124"/>
      <c r="O77" s="142"/>
      <c r="P77" s="121" t="s">
        <v>66</v>
      </c>
      <c r="Q77" s="122"/>
      <c r="R77" s="22"/>
      <c r="S77" s="22"/>
      <c r="T77" s="22"/>
      <c r="U77" s="22"/>
      <c r="V77" s="22"/>
    </row>
    <row r="78" spans="1:22" ht="56.25" customHeight="1">
      <c r="A78" s="121"/>
      <c r="B78" s="147"/>
      <c r="C78" s="148"/>
      <c r="D78" s="149"/>
      <c r="E78" s="150"/>
      <c r="F78" s="141"/>
      <c r="G78" s="45" t="s">
        <v>67</v>
      </c>
      <c r="H78" s="45" t="s">
        <v>68</v>
      </c>
      <c r="I78" s="45" t="s">
        <v>42</v>
      </c>
      <c r="J78" s="45" t="s">
        <v>67</v>
      </c>
      <c r="K78" s="45" t="s">
        <v>68</v>
      </c>
      <c r="L78" s="45" t="s">
        <v>42</v>
      </c>
      <c r="M78" s="45" t="s">
        <v>67</v>
      </c>
      <c r="N78" s="45" t="s">
        <v>68</v>
      </c>
      <c r="O78" s="45" t="s">
        <v>69</v>
      </c>
      <c r="P78" s="122"/>
      <c r="Q78" s="122"/>
      <c r="R78" s="22"/>
      <c r="S78" s="22"/>
      <c r="T78" s="22"/>
      <c r="U78" s="22"/>
      <c r="V78" s="22"/>
    </row>
    <row r="79" spans="1:22" ht="18.75" customHeight="1">
      <c r="A79" s="45">
        <v>1</v>
      </c>
      <c r="B79" s="123">
        <v>2</v>
      </c>
      <c r="C79" s="124"/>
      <c r="D79" s="125"/>
      <c r="E79" s="126"/>
      <c r="F79" s="45">
        <v>3</v>
      </c>
      <c r="G79" s="45">
        <v>4</v>
      </c>
      <c r="H79" s="45">
        <v>5</v>
      </c>
      <c r="I79" s="45">
        <v>6</v>
      </c>
      <c r="J79" s="45">
        <v>7</v>
      </c>
      <c r="K79" s="45">
        <v>8</v>
      </c>
      <c r="L79" s="45">
        <v>9</v>
      </c>
      <c r="M79" s="45">
        <v>10</v>
      </c>
      <c r="N79" s="45">
        <v>11</v>
      </c>
      <c r="O79" s="45">
        <v>12</v>
      </c>
      <c r="P79" s="121">
        <v>13</v>
      </c>
      <c r="Q79" s="121"/>
      <c r="R79" s="22"/>
      <c r="S79" s="22"/>
      <c r="T79" s="22"/>
      <c r="U79" s="22"/>
      <c r="V79" s="22"/>
    </row>
    <row r="80" spans="1:22" ht="15" customHeight="1">
      <c r="A80" s="45"/>
      <c r="B80" s="111" t="s">
        <v>70</v>
      </c>
      <c r="C80" s="112"/>
      <c r="D80" s="113"/>
      <c r="E80" s="114"/>
      <c r="F80" s="45"/>
      <c r="G80" s="45"/>
      <c r="H80" s="45"/>
      <c r="I80" s="45"/>
      <c r="J80" s="45"/>
      <c r="K80" s="45"/>
      <c r="L80" s="45"/>
      <c r="M80" s="45"/>
      <c r="N80" s="46"/>
      <c r="O80" s="46"/>
      <c r="P80" s="115"/>
      <c r="Q80" s="115"/>
      <c r="R80" s="22"/>
      <c r="S80" s="22"/>
      <c r="T80" s="22"/>
      <c r="U80" s="22"/>
      <c r="V80" s="22"/>
    </row>
    <row r="81" spans="1:22" ht="30" customHeight="1">
      <c r="A81" s="45"/>
      <c r="B81" s="111" t="s">
        <v>71</v>
      </c>
      <c r="C81" s="112"/>
      <c r="D81" s="113"/>
      <c r="E81" s="114"/>
      <c r="F81" s="45"/>
      <c r="G81" s="45"/>
      <c r="H81" s="45"/>
      <c r="I81" s="45"/>
      <c r="J81" s="45"/>
      <c r="K81" s="45"/>
      <c r="L81" s="45"/>
      <c r="M81" s="45"/>
      <c r="N81" s="46"/>
      <c r="O81" s="46"/>
      <c r="P81" s="115"/>
      <c r="Q81" s="115"/>
      <c r="R81" s="22"/>
      <c r="S81" s="22"/>
      <c r="T81" s="22"/>
      <c r="U81" s="22"/>
      <c r="V81" s="22"/>
    </row>
    <row r="82" spans="1:22" ht="15" customHeight="1">
      <c r="A82" s="45"/>
      <c r="B82" s="119" t="s">
        <v>72</v>
      </c>
      <c r="C82" s="120"/>
      <c r="D82" s="113"/>
      <c r="E82" s="114"/>
      <c r="F82" s="45"/>
      <c r="G82" s="45"/>
      <c r="H82" s="45"/>
      <c r="I82" s="45"/>
      <c r="J82" s="45"/>
      <c r="K82" s="45"/>
      <c r="L82" s="45"/>
      <c r="M82" s="45"/>
      <c r="N82" s="46"/>
      <c r="O82" s="46"/>
      <c r="P82" s="115"/>
      <c r="Q82" s="115"/>
      <c r="R82" s="22"/>
      <c r="S82" s="22"/>
      <c r="T82" s="22"/>
      <c r="U82" s="22"/>
      <c r="V82" s="22"/>
    </row>
    <row r="83" spans="1:22" ht="15">
      <c r="A83" s="45"/>
      <c r="B83" s="119" t="s">
        <v>73</v>
      </c>
      <c r="C83" s="112"/>
      <c r="D83" s="113"/>
      <c r="E83" s="114"/>
      <c r="F83" s="45"/>
      <c r="G83" s="45" t="s">
        <v>74</v>
      </c>
      <c r="H83" s="45"/>
      <c r="I83" s="45"/>
      <c r="J83" s="45" t="s">
        <v>74</v>
      </c>
      <c r="K83" s="45"/>
      <c r="L83" s="45"/>
      <c r="M83" s="45" t="s">
        <v>74</v>
      </c>
      <c r="N83" s="46"/>
      <c r="O83" s="46"/>
      <c r="P83" s="115"/>
      <c r="Q83" s="115"/>
      <c r="R83" s="22"/>
      <c r="S83" s="22"/>
      <c r="T83" s="22"/>
      <c r="U83" s="22"/>
      <c r="V83" s="22"/>
    </row>
    <row r="84" spans="1:22" ht="24" customHeight="1">
      <c r="A84" s="45"/>
      <c r="B84" s="111" t="s">
        <v>46</v>
      </c>
      <c r="C84" s="112"/>
      <c r="D84" s="113"/>
      <c r="E84" s="114"/>
      <c r="F84" s="45"/>
      <c r="G84" s="45"/>
      <c r="H84" s="45"/>
      <c r="I84" s="45"/>
      <c r="J84" s="45"/>
      <c r="K84" s="45"/>
      <c r="L84" s="45"/>
      <c r="M84" s="45"/>
      <c r="N84" s="46"/>
      <c r="O84" s="46"/>
      <c r="P84" s="115"/>
      <c r="Q84" s="115"/>
      <c r="R84" s="22"/>
      <c r="S84" s="22"/>
      <c r="T84" s="22"/>
      <c r="U84" s="22"/>
      <c r="V84" s="22"/>
    </row>
    <row r="85" spans="1:22" ht="15">
      <c r="A85" s="24"/>
      <c r="B85" s="17"/>
      <c r="C85" s="17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13"/>
      <c r="Q85" s="13"/>
      <c r="R85" s="22"/>
      <c r="S85" s="22"/>
      <c r="T85" s="22"/>
      <c r="U85" s="22"/>
      <c r="V85" s="22"/>
    </row>
    <row r="86" spans="1:22" ht="15" customHeight="1">
      <c r="A86" s="99" t="s">
        <v>75</v>
      </c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13"/>
      <c r="R86" s="22"/>
      <c r="S86" s="22"/>
      <c r="T86" s="22"/>
      <c r="U86" s="22"/>
      <c r="V86" s="22"/>
    </row>
    <row r="87" spans="1:22" ht="15" customHeight="1">
      <c r="A87" s="105" t="s">
        <v>76</v>
      </c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3"/>
      <c r="R87" s="22"/>
      <c r="S87" s="22"/>
      <c r="T87" s="22"/>
      <c r="U87" s="22"/>
      <c r="V87" s="22"/>
    </row>
    <row r="88" spans="1:22" ht="15" customHeight="1">
      <c r="A88" s="106" t="s">
        <v>77</v>
      </c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22"/>
      <c r="S88" s="22"/>
      <c r="T88" s="22"/>
      <c r="U88" s="22"/>
      <c r="V88" s="22"/>
    </row>
    <row r="89" spans="1:22" ht="15.75" customHeight="1">
      <c r="A89" s="16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2"/>
      <c r="S89" s="22"/>
      <c r="T89" s="22"/>
      <c r="U89" s="22"/>
      <c r="V89" s="22"/>
    </row>
    <row r="90" spans="1:22" ht="15" customHeight="1">
      <c r="A90" s="16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2"/>
      <c r="S90" s="22"/>
      <c r="T90" s="22"/>
      <c r="U90" s="22"/>
      <c r="V90" s="22"/>
    </row>
    <row r="91" spans="1:22" ht="15.75" customHeight="1">
      <c r="A91" s="107" t="s">
        <v>78</v>
      </c>
      <c r="B91" s="107"/>
      <c r="C91" s="107"/>
      <c r="D91" s="107"/>
      <c r="E91" s="107"/>
      <c r="F91" s="20"/>
      <c r="G91" s="108"/>
      <c r="H91" s="108"/>
      <c r="I91" s="108"/>
      <c r="J91" s="20"/>
      <c r="K91" s="109" t="s">
        <v>79</v>
      </c>
      <c r="L91" s="109"/>
      <c r="M91" s="109"/>
      <c r="N91" s="109"/>
      <c r="O91" s="13"/>
      <c r="P91" s="13"/>
      <c r="Q91" s="13"/>
      <c r="R91" s="22"/>
      <c r="S91" s="22"/>
      <c r="T91" s="22"/>
      <c r="U91" s="22"/>
      <c r="V91" s="22"/>
    </row>
    <row r="92" spans="1:22" ht="15.75">
      <c r="A92" s="29"/>
      <c r="B92" s="29"/>
      <c r="C92" s="29"/>
      <c r="D92" s="29"/>
      <c r="E92" s="29"/>
      <c r="F92" s="20"/>
      <c r="G92" s="128" t="s">
        <v>80</v>
      </c>
      <c r="H92" s="128"/>
      <c r="I92" s="128"/>
      <c r="J92" s="66"/>
      <c r="K92" s="128" t="s">
        <v>81</v>
      </c>
      <c r="L92" s="128"/>
      <c r="M92" s="128"/>
      <c r="N92" s="128"/>
      <c r="O92" s="13"/>
      <c r="P92" s="13"/>
      <c r="Q92" s="13"/>
      <c r="R92" s="22"/>
      <c r="S92" s="22"/>
      <c r="T92" s="22"/>
      <c r="U92" s="22"/>
      <c r="V92" s="22"/>
    </row>
    <row r="93" spans="1:22" ht="15.75" customHeight="1">
      <c r="A93" s="20"/>
      <c r="B93" s="20"/>
      <c r="C93" s="20"/>
      <c r="D93" s="20"/>
      <c r="E93" s="20"/>
      <c r="F93" s="20"/>
      <c r="O93" s="13"/>
      <c r="P93" s="13"/>
      <c r="Q93" s="13"/>
      <c r="R93" s="22"/>
      <c r="S93" s="22"/>
      <c r="T93" s="22"/>
      <c r="U93" s="22"/>
      <c r="V93" s="22"/>
    </row>
    <row r="94" spans="1:22" ht="15" customHeight="1">
      <c r="A94" s="107" t="s">
        <v>82</v>
      </c>
      <c r="B94" s="107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13"/>
      <c r="P94" s="13"/>
      <c r="Q94" s="13"/>
      <c r="R94" s="22"/>
      <c r="S94" s="22"/>
      <c r="T94" s="22"/>
      <c r="U94" s="22"/>
      <c r="V94" s="22"/>
    </row>
    <row r="95" spans="1:22" ht="15" customHeight="1">
      <c r="A95" s="29"/>
      <c r="B95" s="29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13"/>
      <c r="P95" s="13"/>
      <c r="Q95" s="13"/>
      <c r="R95" s="22"/>
      <c r="S95" s="22"/>
      <c r="T95" s="22"/>
      <c r="U95" s="22"/>
      <c r="V95" s="22"/>
    </row>
    <row r="96" spans="1:22" ht="15.75" customHeight="1">
      <c r="A96" s="107" t="s">
        <v>83</v>
      </c>
      <c r="B96" s="107"/>
      <c r="C96" s="107"/>
      <c r="D96" s="107"/>
      <c r="E96" s="107"/>
      <c r="F96" s="20"/>
      <c r="G96" s="108"/>
      <c r="H96" s="108"/>
      <c r="I96" s="108"/>
      <c r="J96" s="20"/>
      <c r="K96" s="109" t="s">
        <v>84</v>
      </c>
      <c r="L96" s="109"/>
      <c r="M96" s="109"/>
      <c r="N96" s="109"/>
      <c r="O96" s="13"/>
      <c r="P96" s="13"/>
      <c r="Q96" s="13"/>
      <c r="R96" s="22"/>
      <c r="S96" s="22"/>
      <c r="T96" s="22"/>
      <c r="U96" s="22"/>
      <c r="V96" s="22"/>
    </row>
    <row r="97" spans="1:22" ht="15">
      <c r="A97" s="20"/>
      <c r="B97" s="20"/>
      <c r="C97" s="20"/>
      <c r="D97" s="20"/>
      <c r="E97" s="20"/>
      <c r="F97" s="20"/>
      <c r="G97" s="127" t="s">
        <v>80</v>
      </c>
      <c r="H97" s="127"/>
      <c r="I97" s="127"/>
      <c r="J97" s="66"/>
      <c r="K97" s="127" t="s">
        <v>81</v>
      </c>
      <c r="L97" s="127"/>
      <c r="M97" s="127"/>
      <c r="N97" s="127"/>
      <c r="O97" s="13"/>
      <c r="P97" s="13"/>
      <c r="Q97" s="13"/>
      <c r="R97" s="22"/>
      <c r="S97" s="22"/>
      <c r="T97" s="22"/>
      <c r="U97" s="22"/>
      <c r="V97" s="22"/>
    </row>
    <row r="98" spans="1:22" ht="15">
      <c r="A98" s="20"/>
      <c r="B98" s="20"/>
      <c r="C98" s="20"/>
      <c r="D98" s="20"/>
      <c r="E98" s="20"/>
      <c r="F98" s="20"/>
      <c r="G98" s="15"/>
      <c r="H98" s="15"/>
      <c r="I98" s="15"/>
      <c r="J98" s="20"/>
      <c r="K98" s="15"/>
      <c r="L98" s="15"/>
      <c r="M98" s="15"/>
      <c r="N98" s="15"/>
      <c r="O98" s="13"/>
      <c r="P98" s="13"/>
      <c r="Q98" s="13"/>
      <c r="R98" s="22"/>
      <c r="S98" s="22"/>
      <c r="T98" s="22"/>
      <c r="U98" s="22"/>
      <c r="V98" s="22"/>
    </row>
    <row r="99" spans="1:22" ht="15">
      <c r="A99" s="20"/>
      <c r="B99" s="20"/>
      <c r="C99" s="20"/>
      <c r="D99" s="20"/>
      <c r="E99" s="20"/>
      <c r="F99" s="20"/>
      <c r="G99" s="15"/>
      <c r="H99" s="15"/>
      <c r="I99" s="15"/>
      <c r="J99" s="20"/>
      <c r="K99" s="15"/>
      <c r="L99" s="15"/>
      <c r="M99" s="15"/>
      <c r="N99" s="15"/>
      <c r="O99" s="13"/>
      <c r="P99" s="13"/>
      <c r="Q99" s="13"/>
      <c r="R99" s="22"/>
      <c r="S99" s="22"/>
      <c r="T99" s="22"/>
      <c r="U99" s="22"/>
      <c r="V99" s="22"/>
    </row>
    <row r="100" spans="1:22" ht="15">
      <c r="A100" s="20"/>
      <c r="B100" s="20"/>
      <c r="C100" s="20"/>
      <c r="D100" s="20"/>
      <c r="E100" s="20"/>
      <c r="F100" s="20"/>
      <c r="G100" s="15"/>
      <c r="H100" s="15"/>
      <c r="I100" s="15"/>
      <c r="J100" s="20"/>
      <c r="K100" s="15"/>
      <c r="L100" s="15"/>
      <c r="M100" s="15"/>
      <c r="N100" s="15"/>
      <c r="O100" s="13"/>
      <c r="P100" s="13"/>
      <c r="Q100" s="13"/>
      <c r="R100" s="22"/>
      <c r="S100" s="22"/>
      <c r="T100" s="22"/>
      <c r="U100" s="22"/>
      <c r="V100" s="22"/>
    </row>
    <row r="101" spans="1:22" ht="15" customHeight="1">
      <c r="A101" s="129" t="s">
        <v>95</v>
      </c>
      <c r="B101" s="129"/>
      <c r="C101" s="129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22"/>
      <c r="S101" s="22"/>
      <c r="T101" s="22"/>
      <c r="U101" s="22"/>
      <c r="V101" s="22"/>
    </row>
    <row r="102" spans="1:22" ht="1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22"/>
      <c r="S102" s="22"/>
      <c r="T102" s="22"/>
      <c r="U102" s="22"/>
      <c r="V102" s="22"/>
    </row>
    <row r="103" spans="1:2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2"/>
      <c r="S103" s="22"/>
      <c r="T103" s="22"/>
      <c r="U103" s="22"/>
      <c r="V103" s="22"/>
    </row>
    <row r="104" spans="1:2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2"/>
      <c r="S104" s="22"/>
      <c r="T104" s="22"/>
      <c r="U104" s="22"/>
      <c r="V104" s="22"/>
    </row>
    <row r="105" spans="1:2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2"/>
      <c r="S105" s="22"/>
      <c r="T105" s="22"/>
      <c r="U105" s="22"/>
      <c r="V105" s="22"/>
    </row>
    <row r="106" spans="1:2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2"/>
      <c r="S106" s="22"/>
      <c r="T106" s="22"/>
      <c r="U106" s="22"/>
      <c r="V106" s="22"/>
    </row>
    <row r="107" spans="1:2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2"/>
      <c r="S107" s="22"/>
      <c r="T107" s="22"/>
      <c r="U107" s="22"/>
      <c r="V107" s="22"/>
    </row>
    <row r="108" spans="1:2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2"/>
      <c r="S108" s="22"/>
      <c r="T108" s="22"/>
      <c r="U108" s="22"/>
      <c r="V108" s="22"/>
    </row>
    <row r="109" spans="1:2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2"/>
      <c r="S109" s="22"/>
      <c r="T109" s="22"/>
      <c r="U109" s="22"/>
      <c r="V109" s="22"/>
    </row>
    <row r="110" spans="1:2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2"/>
      <c r="S110" s="22"/>
      <c r="T110" s="22"/>
      <c r="U110" s="22"/>
      <c r="V110" s="22"/>
    </row>
    <row r="111" spans="1:2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2"/>
      <c r="S111" s="22"/>
      <c r="T111" s="22"/>
      <c r="U111" s="22"/>
      <c r="V111" s="22"/>
    </row>
    <row r="112" spans="1:2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2"/>
      <c r="S112" s="22"/>
      <c r="T112" s="22"/>
      <c r="U112" s="22"/>
      <c r="V112" s="22"/>
    </row>
    <row r="113" spans="1:2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2"/>
      <c r="S113" s="22"/>
      <c r="T113" s="22"/>
      <c r="U113" s="22"/>
      <c r="V113" s="22"/>
    </row>
    <row r="114" spans="1:2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2"/>
      <c r="S114" s="22"/>
      <c r="T114" s="22"/>
      <c r="U114" s="22"/>
      <c r="V114" s="22"/>
    </row>
    <row r="115" spans="1:2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2"/>
      <c r="S115" s="22"/>
      <c r="T115" s="22"/>
      <c r="U115" s="22"/>
      <c r="V115" s="22"/>
    </row>
    <row r="116" spans="1:2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2"/>
      <c r="S116" s="22"/>
      <c r="T116" s="22"/>
      <c r="U116" s="22"/>
      <c r="V116" s="22"/>
    </row>
    <row r="117" spans="1:2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2"/>
      <c r="S117" s="22"/>
      <c r="T117" s="22"/>
      <c r="U117" s="22"/>
      <c r="V117" s="22"/>
    </row>
    <row r="118" spans="1:22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2"/>
      <c r="S118" s="22"/>
      <c r="T118" s="22"/>
      <c r="U118" s="22"/>
      <c r="V118" s="22"/>
    </row>
    <row r="119" spans="1:2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2"/>
      <c r="S119" s="22"/>
      <c r="T119" s="22"/>
      <c r="U119" s="22"/>
      <c r="V119" s="22"/>
    </row>
    <row r="120" spans="1:2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2"/>
      <c r="S120" s="22"/>
      <c r="T120" s="22"/>
      <c r="U120" s="22"/>
      <c r="V120" s="22"/>
    </row>
    <row r="121" spans="1:2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2"/>
      <c r="S121" s="22"/>
      <c r="T121" s="22"/>
      <c r="U121" s="22"/>
      <c r="V121" s="22"/>
    </row>
    <row r="122" spans="1:2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2"/>
      <c r="S122" s="22"/>
      <c r="T122" s="22"/>
      <c r="U122" s="22"/>
      <c r="V122" s="22"/>
    </row>
    <row r="123" spans="1:22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2"/>
      <c r="S123" s="22"/>
      <c r="T123" s="22"/>
      <c r="U123" s="22"/>
      <c r="V123" s="22"/>
    </row>
    <row r="124" spans="1:2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2"/>
      <c r="S124" s="22"/>
      <c r="T124" s="22"/>
      <c r="U124" s="22"/>
      <c r="V124" s="22"/>
    </row>
    <row r="125" spans="1:2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2"/>
      <c r="S125" s="22"/>
      <c r="T125" s="22"/>
      <c r="U125" s="22"/>
      <c r="V125" s="22"/>
    </row>
    <row r="126" spans="1:22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2"/>
      <c r="S126" s="22"/>
      <c r="T126" s="22"/>
      <c r="U126" s="22"/>
      <c r="V126" s="22"/>
    </row>
    <row r="127" spans="1:2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2"/>
      <c r="S127" s="22"/>
      <c r="T127" s="22"/>
      <c r="U127" s="22"/>
      <c r="V127" s="22"/>
    </row>
    <row r="128" spans="1:22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2"/>
      <c r="S128" s="22"/>
      <c r="T128" s="22"/>
      <c r="U128" s="22"/>
      <c r="V128" s="22"/>
    </row>
    <row r="129" spans="1:22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2"/>
      <c r="S129" s="22"/>
      <c r="T129" s="22"/>
      <c r="U129" s="22"/>
      <c r="V129" s="22"/>
    </row>
    <row r="130" spans="1:22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2"/>
      <c r="S130" s="22"/>
      <c r="T130" s="22"/>
      <c r="U130" s="22"/>
      <c r="V130" s="22"/>
    </row>
    <row r="131" spans="1:22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2"/>
      <c r="S131" s="22"/>
      <c r="T131" s="22"/>
      <c r="U131" s="22"/>
      <c r="V131" s="22"/>
    </row>
    <row r="132" spans="1:22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2"/>
      <c r="S132" s="22"/>
      <c r="T132" s="22"/>
      <c r="U132" s="22"/>
      <c r="V132" s="22"/>
    </row>
    <row r="133" spans="1:22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2"/>
      <c r="S133" s="22"/>
      <c r="T133" s="22"/>
      <c r="U133" s="22"/>
      <c r="V133" s="22"/>
    </row>
    <row r="134" spans="1:22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2"/>
      <c r="S134" s="22"/>
      <c r="T134" s="22"/>
      <c r="U134" s="22"/>
      <c r="V134" s="22"/>
    </row>
    <row r="135" spans="1:22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2"/>
      <c r="S135" s="22"/>
      <c r="T135" s="22"/>
      <c r="U135" s="22"/>
      <c r="V135" s="22"/>
    </row>
    <row r="136" spans="1:22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2"/>
      <c r="S136" s="22"/>
      <c r="T136" s="22"/>
      <c r="U136" s="22"/>
      <c r="V136" s="22"/>
    </row>
    <row r="137" spans="1:22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2"/>
      <c r="S137" s="22"/>
      <c r="T137" s="22"/>
      <c r="U137" s="22"/>
      <c r="V137" s="22"/>
    </row>
    <row r="138" spans="1:22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2"/>
      <c r="S138" s="22"/>
      <c r="T138" s="22"/>
      <c r="U138" s="22"/>
      <c r="V138" s="22"/>
    </row>
    <row r="139" spans="1:22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2"/>
      <c r="S139" s="22"/>
      <c r="T139" s="22"/>
      <c r="U139" s="22"/>
      <c r="V139" s="22"/>
    </row>
    <row r="140" spans="1:22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2"/>
      <c r="S140" s="22"/>
      <c r="T140" s="22"/>
      <c r="U140" s="22"/>
      <c r="V140" s="22"/>
    </row>
    <row r="141" spans="1:22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2"/>
      <c r="S141" s="22"/>
      <c r="T141" s="22"/>
      <c r="U141" s="22"/>
      <c r="V141" s="22"/>
    </row>
    <row r="142" spans="1:2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2"/>
      <c r="S142" s="22"/>
      <c r="T142" s="22"/>
      <c r="U142" s="22"/>
      <c r="V142" s="22"/>
    </row>
    <row r="143" spans="1:22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2"/>
      <c r="S143" s="22"/>
      <c r="T143" s="22"/>
      <c r="U143" s="22"/>
      <c r="V143" s="22"/>
    </row>
    <row r="144" spans="1:22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2"/>
      <c r="S144" s="22"/>
      <c r="T144" s="22"/>
      <c r="U144" s="22"/>
      <c r="V144" s="22"/>
    </row>
    <row r="145" spans="1:22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2"/>
      <c r="S145" s="22"/>
      <c r="T145" s="22"/>
      <c r="U145" s="22"/>
      <c r="V145" s="22"/>
    </row>
    <row r="146" spans="1:22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2"/>
      <c r="S146" s="22"/>
      <c r="T146" s="22"/>
      <c r="U146" s="22"/>
      <c r="V146" s="22"/>
    </row>
    <row r="147" spans="1:22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2"/>
      <c r="S147" s="22"/>
      <c r="T147" s="22"/>
      <c r="U147" s="22"/>
      <c r="V147" s="22"/>
    </row>
    <row r="148" spans="1:22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2"/>
      <c r="S148" s="22"/>
      <c r="T148" s="22"/>
      <c r="U148" s="22"/>
      <c r="V148" s="22"/>
    </row>
    <row r="149" spans="1:22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2"/>
      <c r="S149" s="22"/>
      <c r="T149" s="22"/>
      <c r="U149" s="22"/>
      <c r="V149" s="22"/>
    </row>
    <row r="150" spans="1:22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2"/>
      <c r="S150" s="22"/>
      <c r="T150" s="22"/>
      <c r="U150" s="22"/>
      <c r="V150" s="22"/>
    </row>
    <row r="151" spans="1:22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2"/>
      <c r="S151" s="22"/>
      <c r="T151" s="22"/>
      <c r="U151" s="22"/>
      <c r="V151" s="22"/>
    </row>
    <row r="152" spans="1:22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2"/>
      <c r="S152" s="22"/>
      <c r="T152" s="22"/>
      <c r="U152" s="22"/>
      <c r="V152" s="22"/>
    </row>
    <row r="153" spans="1:22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2"/>
      <c r="S153" s="22"/>
      <c r="T153" s="22"/>
      <c r="U153" s="22"/>
      <c r="V153" s="22"/>
    </row>
    <row r="154" spans="1:2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2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2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2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2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2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2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17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1:17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1:17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1:17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1:17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1:17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1:17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1:17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1:17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1:17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1:17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1:17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1:17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1:17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1: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1:17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1:17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1:17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1:17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1:1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1:17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1:17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1:17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1:17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1:17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1:17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1:17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1:17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1:17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1:1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1:17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1:17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1:17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1:17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1:17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1:17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1:17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1:17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1:17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</sheetData>
  <mergeCells count="143">
    <mergeCell ref="A68:A69"/>
    <mergeCell ref="J69:M69"/>
    <mergeCell ref="N69:Q69"/>
    <mergeCell ref="C69:E69"/>
    <mergeCell ref="C60:E60"/>
    <mergeCell ref="F60:I60"/>
    <mergeCell ref="J60:M60"/>
    <mergeCell ref="N60:Q60"/>
    <mergeCell ref="F74:I74"/>
    <mergeCell ref="J74:M74"/>
    <mergeCell ref="N74:Q74"/>
    <mergeCell ref="J72:M72"/>
    <mergeCell ref="N72:Q72"/>
    <mergeCell ref="C70:Q70"/>
    <mergeCell ref="C71:E71"/>
    <mergeCell ref="C72:E72"/>
    <mergeCell ref="F72:I72"/>
    <mergeCell ref="F71:I71"/>
    <mergeCell ref="J71:M71"/>
    <mergeCell ref="N71:Q71"/>
    <mergeCell ref="A50:E50"/>
    <mergeCell ref="F50:I50"/>
    <mergeCell ref="C66:E66"/>
    <mergeCell ref="F66:I66"/>
    <mergeCell ref="N66:Q66"/>
    <mergeCell ref="C68:E68"/>
    <mergeCell ref="F68:I68"/>
    <mergeCell ref="A55:D55"/>
    <mergeCell ref="F55:I55"/>
    <mergeCell ref="J55:M55"/>
    <mergeCell ref="N55:Q55"/>
    <mergeCell ref="N54:Q54"/>
    <mergeCell ref="A51:O51"/>
    <mergeCell ref="A53:D53"/>
    <mergeCell ref="F53:I53"/>
    <mergeCell ref="J53:M53"/>
    <mergeCell ref="N53:Q53"/>
    <mergeCell ref="J54:M54"/>
    <mergeCell ref="F54:I54"/>
    <mergeCell ref="A62:Q62"/>
    <mergeCell ref="A56:D56"/>
    <mergeCell ref="F56:I56"/>
    <mergeCell ref="J56:M56"/>
    <mergeCell ref="A58:Q58"/>
    <mergeCell ref="F69:I69"/>
    <mergeCell ref="N65:Q65"/>
    <mergeCell ref="N50:Q50"/>
    <mergeCell ref="A71:A72"/>
    <mergeCell ref="P83:Q83"/>
    <mergeCell ref="P80:Q80"/>
    <mergeCell ref="B81:E81"/>
    <mergeCell ref="P81:Q81"/>
    <mergeCell ref="F77:F78"/>
    <mergeCell ref="G77:I77"/>
    <mergeCell ref="J77:L77"/>
    <mergeCell ref="M77:O77"/>
    <mergeCell ref="A77:A78"/>
    <mergeCell ref="B77:E78"/>
    <mergeCell ref="J50:M50"/>
    <mergeCell ref="F64:I64"/>
    <mergeCell ref="N64:Q64"/>
    <mergeCell ref="C67:Q67"/>
    <mergeCell ref="J68:M68"/>
    <mergeCell ref="N68:Q68"/>
    <mergeCell ref="C65:E65"/>
    <mergeCell ref="F65:I65"/>
    <mergeCell ref="J64:M66"/>
    <mergeCell ref="A54:D54"/>
    <mergeCell ref="K97:N97"/>
    <mergeCell ref="K92:N92"/>
    <mergeCell ref="G96:I96"/>
    <mergeCell ref="K96:N96"/>
    <mergeCell ref="A101:C101"/>
    <mergeCell ref="A96:E96"/>
    <mergeCell ref="A94:B94"/>
    <mergeCell ref="G92:I92"/>
    <mergeCell ref="G97:I97"/>
    <mergeCell ref="A86:P86"/>
    <mergeCell ref="C63:Q63"/>
    <mergeCell ref="C64:E64"/>
    <mergeCell ref="A87:P87"/>
    <mergeCell ref="A88:Q88"/>
    <mergeCell ref="A91:E91"/>
    <mergeCell ref="G91:I91"/>
    <mergeCell ref="K91:N91"/>
    <mergeCell ref="N56:Q56"/>
    <mergeCell ref="C61:E61"/>
    <mergeCell ref="F61:I61"/>
    <mergeCell ref="J61:M61"/>
    <mergeCell ref="N61:Q61"/>
    <mergeCell ref="B84:E84"/>
    <mergeCell ref="P84:Q84"/>
    <mergeCell ref="C73:Q73"/>
    <mergeCell ref="C74:E74"/>
    <mergeCell ref="B82:E82"/>
    <mergeCell ref="P82:Q82"/>
    <mergeCell ref="P77:Q78"/>
    <mergeCell ref="B79:E79"/>
    <mergeCell ref="P79:Q79"/>
    <mergeCell ref="B80:E80"/>
    <mergeCell ref="B83:E83"/>
    <mergeCell ref="D49:E49"/>
    <mergeCell ref="F49:I49"/>
    <mergeCell ref="J49:M49"/>
    <mergeCell ref="N49:Q49"/>
    <mergeCell ref="D48:E48"/>
    <mergeCell ref="F48:I48"/>
    <mergeCell ref="J48:M48"/>
    <mergeCell ref="A37:E37"/>
    <mergeCell ref="A38:Q38"/>
    <mergeCell ref="A39:M39"/>
    <mergeCell ref="N48:Q48"/>
    <mergeCell ref="B42:C42"/>
    <mergeCell ref="D42:E42"/>
    <mergeCell ref="F42:Q42"/>
    <mergeCell ref="B43:Q43"/>
    <mergeCell ref="A45:Q45"/>
    <mergeCell ref="D47:E47"/>
    <mergeCell ref="F47:I47"/>
    <mergeCell ref="J47:M47"/>
    <mergeCell ref="N47:Q47"/>
    <mergeCell ref="B41:C41"/>
    <mergeCell ref="D41:E41"/>
    <mergeCell ref="F41:Q41"/>
    <mergeCell ref="A35:Q35"/>
    <mergeCell ref="A36:Q36"/>
    <mergeCell ref="M3:R3"/>
    <mergeCell ref="M9:Q9"/>
    <mergeCell ref="M10:Q10"/>
    <mergeCell ref="M11:N11"/>
    <mergeCell ref="M14:Q14"/>
    <mergeCell ref="M15:Q15"/>
    <mergeCell ref="A26:H26"/>
    <mergeCell ref="A31:Q31"/>
    <mergeCell ref="A33:M33"/>
    <mergeCell ref="M17:N17"/>
    <mergeCell ref="A19:Q19"/>
    <mergeCell ref="A20:Q20"/>
    <mergeCell ref="A22:G22"/>
    <mergeCell ref="A23:H23"/>
    <mergeCell ref="A25:G25"/>
    <mergeCell ref="A28:L28"/>
    <mergeCell ref="A29:G29"/>
  </mergeCells>
  <phoneticPr fontId="0" type="noConversion"/>
  <pageMargins left="0.19685039370078741" right="0" top="0" bottom="0" header="0" footer="0"/>
  <pageSetup paperSize="9" scale="70" orientation="landscape" r:id="rId1"/>
  <headerFooter alignWithMargins="0"/>
  <rowBreaks count="2" manualBreakCount="2">
    <brk id="44" max="16" man="1"/>
    <brk id="7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1018600</vt:lpstr>
      <vt:lpstr>'1018600'!Область_печати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2017-02-01T14:46:49Z</dcterms:modified>
</cp:coreProperties>
</file>