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202" sheetId="4" r:id="rId1"/>
  </sheets>
  <definedNames>
    <definedName name="_xlnm.Print_Area" localSheetId="0">'070202'!$A$1:$Q$136</definedName>
  </definedNames>
  <calcPr calcId="125725"/>
</workbook>
</file>

<file path=xl/calcChain.xml><?xml version="1.0" encoding="utf-8"?>
<calcChain xmlns="http://schemas.openxmlformats.org/spreadsheetml/2006/main">
  <c r="N110" i="4"/>
  <c r="N109"/>
  <c r="N104"/>
  <c r="N105" s="1"/>
  <c r="J84"/>
  <c r="F84"/>
  <c r="N84" s="1"/>
  <c r="N83"/>
  <c r="K16"/>
</calcChain>
</file>

<file path=xl/sharedStrings.xml><?xml version="1.0" encoding="utf-8"?>
<sst xmlns="http://schemas.openxmlformats.org/spreadsheetml/2006/main" count="178" uniqueCount="136">
  <si>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</si>
  <si>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</si>
  <si>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</si>
  <si>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</si>
  <si>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</si>
  <si>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</si>
  <si>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 xml:space="preserve"> 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</si>
  <si>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</si>
  <si>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</si>
  <si>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</si>
  <si>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 xml:space="preserve">БЮДЖЕТНОЇ ПРОГРАМИ  МІСЦЕВОГО БЮДЖЕТУ НА 2016 РІК   </t>
  </si>
  <si>
    <t>1.    1000000   Управління освіти Житомирської міської ради</t>
  </si>
  <si>
    <t xml:space="preserve">     (КПКВК МБ)    (найменування головного розпорядника)</t>
  </si>
  <si>
    <t>2.    1010000    Управління освіти Житомирської міської ради</t>
  </si>
  <si>
    <t xml:space="preserve">      (КПКВК МБ)        (найменування відповідального виконавця)</t>
  </si>
  <si>
    <t>3.                  1011030;    0921</t>
  </si>
  <si>
    <t>Надання загальної середньої освіти вечірніми (змінними) школами</t>
  </si>
  <si>
    <r>
      <t>(КПКВК МБ)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</si>
  <si>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</si>
  <si>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програми:</t>
  </si>
  <si>
    <t xml:space="preserve"> - Конституція України </t>
  </si>
  <si>
    <t xml:space="preserve">- Бюджетний кодекс України </t>
  </si>
  <si>
    <t xml:space="preserve"> - Закон України "Про Державний бюджет України на 2016 рік"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</si>
  <si>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</si>
  <si>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</si>
  <si>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Закон України "Про освіту"</t>
  </si>
  <si>
    <t>- Закон України про "Про загальну середню освіту"</t>
  </si>
  <si>
    <t xml:space="preserve"> - Закон України "Про охорону праці"</t>
  </si>
  <si>
    <t xml:space="preserve"> - Закон України "Про забезпечення санітарного та епідемічного благополуччя населення"</t>
  </si>
  <si>
    <t>- Постанова КМУ від 14.06.2000 року № 946 "Про затвердження Положення про загальноосвітній навчальний заклад"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</si>
  <si>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</si>
  <si>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</si>
  <si>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</si>
  <si>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</si>
  <si>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</si>
  <si>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-Постанова КМУ від 22.01.2005 р. № 84 "Про затвердження Порядку виплати доплати за вислугу років працівникам державних і комунальних бібліотек", із змінами від 30.09.2009 р. № 1062</t>
  </si>
  <si>
    <t>- Постанова КМУ від 30.09.2009 р. № 1073 "Про підвищення заробітної плати працівникам бібліотек"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</si>
  <si>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</si>
  <si>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</si>
  <si>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</si>
  <si>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</si>
  <si>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 Наказ Міністерства культури і туризму України від  18.10.2005 року  745 "Про впорядкування умов оплати праці працівників культури на основі Єдиної тарифної сітки (із змінами, внесеними наказом Міністерства культури і туризму України від 11.10.2007 року 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</si>
  <si>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</si>
  <si>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</si>
  <si>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Наказ МОН України від 20.12.2002 року № 732 "Про затвердження Положення про індивідуальну форму навчання в загальноосвітніх навчальних закладах"  (із змінами, внесеними наказом Міністерства освіти і науки України від 15.10.2004 року № 797)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</si>
  <si>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</si>
  <si>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</si>
  <si>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</si>
  <si>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</si>
  <si>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Державні санітарні правила і норми влаштування, утримання загальноосвітніх навчальних закладів від 05.06.2001 року № 1/12-1459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</si>
  <si>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</si>
  <si>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</si>
  <si>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</si>
  <si>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>Забезпечення надання загальної середньої освіти працюючій молоді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</si>
  <si>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</si>
  <si>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</si>
  <si>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</si>
  <si>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</si>
  <si>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</si>
  <si>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</si>
  <si>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</si>
  <si>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Підпрограма/завдання бюджетної програми²</t>
  </si>
  <si>
    <t>загальний фонд</t>
  </si>
  <si>
    <t>Спеціальний фонд</t>
  </si>
  <si>
    <t>Разом</t>
  </si>
  <si>
    <t>1011030</t>
  </si>
  <si>
    <t>0921</t>
  </si>
  <si>
    <r>
      <t>Завдання</t>
    </r>
    <r>
      <rPr>
        <sz val="14"/>
        <rFont val="Arial"/>
        <family val="2"/>
        <charset val="204"/>
      </rPr>
      <t>: забезпечити надання загальної середньої освіти працюючій молоді вечірніми (змінними) школами</t>
    </r>
  </si>
  <si>
    <t>Усього</t>
  </si>
  <si>
    <t>9. Перелік  регіональних цільових програм, які виконуються у складі бюджетної програми</t>
  </si>
  <si>
    <t>Назва регіональної цільової  програми та підпрограми</t>
  </si>
  <si>
    <t>Загальний фонд</t>
  </si>
  <si>
    <t>Регіональна цільова програма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</si>
  <si>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</si>
  <si>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</si>
  <si>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</si>
  <si>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</si>
  <si>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</si>
  <si>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надання загальної середньої освіти працюючій молоді вечірніми (змінними) школами</t>
    </r>
  </si>
  <si>
    <t>затрат:</t>
  </si>
  <si>
    <t xml:space="preserve">кількість закладів </t>
  </si>
  <si>
    <t>од.</t>
  </si>
  <si>
    <t xml:space="preserve">зведення планів по мережі, штатах і контингентах установ, що фінансуються з місцевих бюджетів на 2016 рік  </t>
  </si>
  <si>
    <t xml:space="preserve">кількість класів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</si>
  <si>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</si>
  <si>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кількість учнів</t>
  </si>
  <si>
    <t>осіб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</si>
  <si>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</si>
  <si>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</si>
  <si>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</si>
  <si>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</si>
  <si>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</si>
  <si>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</si>
  <si>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</si>
  <si>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</si>
  <si>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 xml:space="preserve"> середня наповнюваність класів</t>
  </si>
  <si>
    <t>розрахунок (відношення кількості учнів  до  кількості класів)</t>
  </si>
  <si>
    <t>середня кількість учнів на одну ставку вчителя</t>
  </si>
  <si>
    <t>розрахунок (відношення кількості учнів до кількості ставок педагогічного персоналу)</t>
  </si>
  <si>
    <t xml:space="preserve"> якості</t>
  </si>
  <si>
    <t>динаміка кількості учнів до попереднього року</t>
  </si>
  <si>
    <t>%</t>
  </si>
  <si>
    <t>розрахунок</t>
  </si>
  <si>
    <t>відсоток учнів, що склали іспити екстерном до загальної кількості учнів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</si>
  <si>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</si>
  <si>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Код</t>
  </si>
  <si>
    <t>Найменування джерел надходжень</t>
  </si>
  <si>
    <t>Касові видатки станом на 01.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</si>
  <si>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</si>
  <si>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</si>
  <si>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</si>
  <si>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спеціальний фонд</t>
  </si>
  <si>
    <t>Підпрограма</t>
  </si>
  <si>
    <t>Інвестиційний проект</t>
  </si>
  <si>
    <t>Надходження із бюджету</t>
  </si>
  <si>
    <t>Інші джерела фінансування (за видами)</t>
  </si>
  <si>
    <t>Х</t>
  </si>
  <si>
    <t>УСЬОГО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</si>
  <si>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</si>
  <si>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</si>
  <si>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</si>
  <si>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</si>
  <si>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</si>
  <si>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</si>
  <si>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</si>
  <si>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</si>
  <si>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</si>
  <si>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</si>
  <si>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</si>
  <si>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Житомирської міської ради від 28.12.2015 року № 42  "Про міський бюджет на 2016 рік"</t>
  </si>
  <si>
    <t>Юхимчук    22-29-61</t>
  </si>
  <si>
    <r>
      <t xml:space="preserve">Рішення сесії Житомирської міської ради від 30.11.2016 року </t>
    </r>
    <r>
      <rPr>
        <sz val="12"/>
        <color rgb="FFFF0000"/>
        <rFont val="Arial"/>
        <family val="2"/>
        <charset val="204"/>
      </rPr>
      <t xml:space="preserve">№    </t>
    </r>
    <r>
      <rPr>
        <sz val="12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</si>
  <si>
    <t>№  551</t>
  </si>
  <si>
    <t>№ 109/Д</t>
  </si>
  <si>
    <t>від 30.12.2016 року</t>
  </si>
  <si>
    <r>
      <t xml:space="preserve">4. Обсяг бюджетних призначень/ бюджетних асигнувань  - 1 763,4 </t>
    </r>
    <r>
      <rPr>
        <sz val="12"/>
        <rFont val="Arial"/>
        <family val="2"/>
        <charset val="204"/>
      </rPr>
      <t xml:space="preserve">тис. гривень, у тому числі  загального фонду - </t>
    </r>
    <r>
      <rPr>
        <b/>
        <sz val="12"/>
        <rFont val="Arial"/>
        <family val="2"/>
        <charset val="204"/>
      </rPr>
      <t xml:space="preserve">1 763,4 </t>
    </r>
    <r>
      <rPr>
        <sz val="12"/>
        <rFont val="Arial"/>
        <family val="2"/>
        <charset val="204"/>
      </rPr>
      <t>тис. гривень та  спеціального фонду -</t>
    </r>
    <r>
      <rPr>
        <b/>
        <sz val="12"/>
        <rFont val="Arial"/>
        <family val="2"/>
        <charset val="204"/>
      </rPr>
      <t xml:space="preserve"> 0,0</t>
    </r>
    <r>
      <rPr>
        <sz val="12"/>
        <rFont val="Arial"/>
        <family val="2"/>
        <charset val="204"/>
      </rPr>
      <t xml:space="preserve"> 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</si>
</sst>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15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15" applyNumberFormat="0" applyAlignment="0" applyProtection="0"/>
    <xf numFmtId="0" fontId="30" fillId="5" borderId="0" applyNumberFormat="0" applyBorder="0" applyAlignment="0" applyProtection="0"/>
    <xf numFmtId="0" fontId="31" fillId="0" borderId="16" applyNumberFormat="0" applyFill="0" applyAlignment="0" applyProtection="0"/>
    <xf numFmtId="0" fontId="32" fillId="21" borderId="17" applyNumberFormat="0" applyAlignment="0" applyProtection="0"/>
    <xf numFmtId="0" fontId="33" fillId="0" borderId="0" applyNumberFormat="0" applyFill="0" applyBorder="0" applyAlignment="0" applyProtection="0"/>
    <xf numFmtId="0" fontId="34" fillId="22" borderId="15" applyNumberFormat="0" applyAlignment="0" applyProtection="0"/>
    <xf numFmtId="0" fontId="15" fillId="0" borderId="0"/>
    <xf numFmtId="0" fontId="1" fillId="0" borderId="0"/>
    <xf numFmtId="0" fontId="1" fillId="0" borderId="0"/>
    <xf numFmtId="0" fontId="35" fillId="0" borderId="18" applyNumberFormat="0" applyFill="0" applyAlignment="0" applyProtection="0"/>
    <xf numFmtId="0" fontId="36" fillId="4" borderId="0" applyNumberFormat="0" applyBorder="0" applyAlignment="0" applyProtection="0"/>
    <xf numFmtId="0" fontId="15" fillId="23" borderId="19" applyNumberFormat="0" applyFont="0" applyAlignment="0" applyProtection="0"/>
    <xf numFmtId="0" fontId="37" fillId="22" borderId="20" applyNumberForma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0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0" fontId="3" fillId="0" borderId="0" xfId="1" applyFont="1" applyBorder="1" applyAlignment="1"/>
    <xf numFmtId="0" fontId="3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49" fontId="1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49" fontId="14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2" applyFont="1" applyFill="1" applyAlignment="1"/>
    <xf numFmtId="0" fontId="14" fillId="0" borderId="0" xfId="2" applyFont="1" applyFill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7" xfId="1" applyBorder="1"/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wrapText="1"/>
    </xf>
    <xf numFmtId="0" fontId="1" fillId="0" borderId="6" xfId="1" applyBorder="1"/>
    <xf numFmtId="0" fontId="17" fillId="0" borderId="4" xfId="1" applyFont="1" applyBorder="1" applyAlignment="1">
      <alignment wrapText="1"/>
    </xf>
    <xf numFmtId="0" fontId="14" fillId="0" borderId="6" xfId="1" applyFont="1" applyBorder="1" applyAlignment="1">
      <alignment wrapText="1"/>
    </xf>
    <xf numFmtId="0" fontId="1" fillId="0" borderId="6" xfId="1" applyBorder="1" applyAlignment="1"/>
    <xf numFmtId="0" fontId="1" fillId="0" borderId="5" xfId="1" applyBorder="1" applyAlignment="1"/>
    <xf numFmtId="0" fontId="10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wrapText="1"/>
    </xf>
    <xf numFmtId="0" fontId="1" fillId="0" borderId="1" xfId="1" applyBorder="1"/>
    <xf numFmtId="0" fontId="10" fillId="0" borderId="12" xfId="1" applyFont="1" applyBorder="1" applyAlignment="1">
      <alignment horizontal="center" wrapText="1"/>
    </xf>
    <xf numFmtId="0" fontId="1" fillId="0" borderId="2" xfId="1" applyBorder="1"/>
    <xf numFmtId="0" fontId="1" fillId="0" borderId="0" xfId="1" applyBorder="1"/>
    <xf numFmtId="0" fontId="10" fillId="0" borderId="11" xfId="1" applyFont="1" applyBorder="1" applyAlignment="1">
      <alignment wrapText="1"/>
    </xf>
    <xf numFmtId="0" fontId="10" fillId="0" borderId="12" xfId="1" applyFont="1" applyBorder="1" applyAlignment="1">
      <alignment wrapText="1"/>
    </xf>
    <xf numFmtId="0" fontId="1" fillId="0" borderId="12" xfId="1" applyBorder="1"/>
    <xf numFmtId="0" fontId="1" fillId="0" borderId="8" xfId="1" applyBorder="1"/>
    <xf numFmtId="0" fontId="10" fillId="0" borderId="3" xfId="1" applyFont="1" applyBorder="1" applyAlignment="1">
      <alignment horizontal="center" wrapText="1"/>
    </xf>
    <xf numFmtId="0" fontId="1" fillId="0" borderId="5" xfId="1" applyBorder="1"/>
    <xf numFmtId="0" fontId="17" fillId="0" borderId="11" xfId="1" applyFont="1" applyBorder="1" applyAlignment="1">
      <alignment horizontal="center" vertical="center" wrapText="1"/>
    </xf>
    <xf numFmtId="0" fontId="1" fillId="0" borderId="3" xfId="1" applyBorder="1"/>
    <xf numFmtId="0" fontId="17" fillId="0" borderId="6" xfId="1" applyFont="1" applyBorder="1" applyAlignment="1">
      <alignment horizontal="left" vertical="center" wrapText="1"/>
    </xf>
    <xf numFmtId="0" fontId="10" fillId="0" borderId="6" xfId="1" applyFont="1" applyBorder="1" applyAlignment="1"/>
    <xf numFmtId="0" fontId="19" fillId="0" borderId="6" xfId="1" applyFont="1" applyBorder="1" applyAlignment="1">
      <alignment horizontal="center" vertical="center" wrapText="1"/>
    </xf>
    <xf numFmtId="0" fontId="1" fillId="0" borderId="11" xfId="1" applyBorder="1"/>
    <xf numFmtId="2" fontId="1" fillId="0" borderId="0" xfId="1" applyNumberFormat="1" applyAlignment="1">
      <alignment horizontal="center" vertical="center"/>
    </xf>
    <xf numFmtId="0" fontId="17" fillId="0" borderId="3" xfId="1" applyFont="1" applyBorder="1" applyAlignment="1">
      <alignment horizontal="center" vertical="top" wrapText="1"/>
    </xf>
    <xf numFmtId="0" fontId="1" fillId="0" borderId="4" xfId="1" applyBorder="1"/>
    <xf numFmtId="0" fontId="14" fillId="0" borderId="6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166" fontId="1" fillId="0" borderId="0" xfId="1" applyNumberFormat="1"/>
    <xf numFmtId="0" fontId="10" fillId="0" borderId="0" xfId="1" applyFont="1" applyBorder="1"/>
    <xf numFmtId="0" fontId="10" fillId="0" borderId="0" xfId="1" applyFont="1"/>
    <xf numFmtId="0" fontId="23" fillId="0" borderId="0" xfId="1" applyFont="1"/>
    <xf numFmtId="0" fontId="24" fillId="0" borderId="0" xfId="1" applyFont="1"/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/>
    <xf numFmtId="0" fontId="14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3" fillId="0" borderId="0" xfId="1" applyFont="1" applyBorder="1" applyAlignment="1">
      <alignment horizontal="center" vertical="top" wrapText="1"/>
    </xf>
    <xf numFmtId="0" fontId="1" fillId="0" borderId="0" xfId="1" applyAlignment="1"/>
    <xf numFmtId="14" fontId="6" fillId="0" borderId="1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wrapText="1"/>
    </xf>
    <xf numFmtId="49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wrapText="1"/>
    </xf>
    <xf numFmtId="14" fontId="6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vertical="center" wrapText="1"/>
    </xf>
    <xf numFmtId="2" fontId="3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49" fontId="3" fillId="0" borderId="0" xfId="1" applyNumberFormat="1" applyFont="1" applyAlignment="1">
      <alignment vertical="top" wrapText="1"/>
    </xf>
    <xf numFmtId="49" fontId="1" fillId="0" borderId="0" xfId="1" applyNumberFormat="1" applyAlignment="1">
      <alignment vertical="top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/>
    <xf numFmtId="0" fontId="1" fillId="0" borderId="2" xfId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164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165" fontId="14" fillId="0" borderId="4" xfId="1" applyNumberFormat="1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165" fontId="17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" fillId="0" borderId="6" xfId="1" applyNumberForma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65" fontId="10" fillId="0" borderId="13" xfId="1" applyNumberFormat="1" applyFon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165" fontId="1" fillId="0" borderId="14" xfId="1" applyNumberForma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wrapText="1"/>
    </xf>
    <xf numFmtId="0" fontId="1" fillId="0" borderId="10" xfId="1" applyBorder="1" applyAlignment="1">
      <alignment wrapText="1"/>
    </xf>
    <xf numFmtId="0" fontId="3" fillId="0" borderId="9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20" fillId="0" borderId="11" xfId="1" applyFont="1" applyBorder="1" applyAlignment="1">
      <alignment horizontal="center" vertical="top" wrapText="1"/>
    </xf>
    <xf numFmtId="0" fontId="20" fillId="0" borderId="13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wrapText="1"/>
    </xf>
    <xf numFmtId="0" fontId="1" fillId="0" borderId="5" xfId="1" applyBorder="1" applyAlignment="1">
      <alignment wrapText="1"/>
    </xf>
    <xf numFmtId="3" fontId="3" fillId="0" borderId="4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tabSelected="1" view="pageBreakPreview" topLeftCell="A19" zoomScale="75" zoomScaleNormal="75" zoomScaleSheetLayoutView="75" workbookViewId="0">
      <selection activeCell="A39" sqref="A39:Q39"/>
    </sheetView>
  </sheetViews>
  <sheetFormatPr defaultRowHeight="12.75"/>
  <cols>
    <col min="1" max="1" width="12.140625" style="4" customWidth="1"/>
    <col min="2" max="2" width="14.42578125" style="4" customWidth="1"/>
    <col min="3" max="3" width="17.140625" style="4" customWidth="1"/>
    <col min="4" max="4" width="13.140625" style="4" customWidth="1"/>
    <col min="5" max="5" width="24.7109375" style="4" customWidth="1"/>
    <col min="6" max="6" width="10.140625" style="4" customWidth="1"/>
    <col min="7" max="7" width="10.85546875" style="4" customWidth="1"/>
    <col min="8" max="8" width="12.28515625" style="4" customWidth="1"/>
    <col min="9" max="9" width="7.85546875" style="4" customWidth="1"/>
    <col min="10" max="10" width="10.140625" style="4" customWidth="1"/>
    <col min="11" max="11" width="12" style="4" customWidth="1"/>
    <col min="12" max="12" width="10.5703125" style="4" customWidth="1"/>
    <col min="13" max="13" width="8.5703125" style="4" customWidth="1"/>
    <col min="14" max="14" width="9" style="4" customWidth="1"/>
    <col min="15" max="15" width="8.42578125" style="4" customWidth="1"/>
    <col min="16" max="16" width="10" style="4" customWidth="1"/>
    <col min="17" max="17" width="8.42578125" style="4" customWidth="1"/>
    <col min="18" max="18" width="17.85546875" style="4" customWidth="1"/>
    <col min="19" max="256" width="9.140625" style="4"/>
    <col min="257" max="257" width="12.140625" style="4" customWidth="1"/>
    <col min="258" max="258" width="14.42578125" style="4" customWidth="1"/>
    <col min="259" max="259" width="17.140625" style="4" customWidth="1"/>
    <col min="260" max="260" width="13.140625" style="4" customWidth="1"/>
    <col min="261" max="261" width="24.7109375" style="4" customWidth="1"/>
    <col min="262" max="262" width="10.140625" style="4" customWidth="1"/>
    <col min="263" max="263" width="10.85546875" style="4" customWidth="1"/>
    <col min="264" max="264" width="12.28515625" style="4" customWidth="1"/>
    <col min="265" max="265" width="7.85546875" style="4" customWidth="1"/>
    <col min="266" max="266" width="10.140625" style="4" customWidth="1"/>
    <col min="267" max="267" width="12" style="4" customWidth="1"/>
    <col min="268" max="268" width="10.5703125" style="4" customWidth="1"/>
    <col min="269" max="269" width="8.5703125" style="4" customWidth="1"/>
    <col min="270" max="270" width="9" style="4" customWidth="1"/>
    <col min="271" max="271" width="8.42578125" style="4" customWidth="1"/>
    <col min="272" max="272" width="10" style="4" customWidth="1"/>
    <col min="273" max="273" width="8.42578125" style="4" customWidth="1"/>
    <col min="274" max="274" width="17.85546875" style="4" customWidth="1"/>
    <col min="275" max="512" width="9.140625" style="4"/>
    <col min="513" max="513" width="12.140625" style="4" customWidth="1"/>
    <col min="514" max="514" width="14.42578125" style="4" customWidth="1"/>
    <col min="515" max="515" width="17.140625" style="4" customWidth="1"/>
    <col min="516" max="516" width="13.140625" style="4" customWidth="1"/>
    <col min="517" max="517" width="24.7109375" style="4" customWidth="1"/>
    <col min="518" max="518" width="10.140625" style="4" customWidth="1"/>
    <col min="519" max="519" width="10.85546875" style="4" customWidth="1"/>
    <col min="520" max="520" width="12.28515625" style="4" customWidth="1"/>
    <col min="521" max="521" width="7.85546875" style="4" customWidth="1"/>
    <col min="522" max="522" width="10.140625" style="4" customWidth="1"/>
    <col min="523" max="523" width="12" style="4" customWidth="1"/>
    <col min="524" max="524" width="10.5703125" style="4" customWidth="1"/>
    <col min="525" max="525" width="8.5703125" style="4" customWidth="1"/>
    <col min="526" max="526" width="9" style="4" customWidth="1"/>
    <col min="527" max="527" width="8.42578125" style="4" customWidth="1"/>
    <col min="528" max="528" width="10" style="4" customWidth="1"/>
    <col min="529" max="529" width="8.42578125" style="4" customWidth="1"/>
    <col min="530" max="530" width="17.85546875" style="4" customWidth="1"/>
    <col min="531" max="768" width="9.140625" style="4"/>
    <col min="769" max="769" width="12.140625" style="4" customWidth="1"/>
    <col min="770" max="770" width="14.42578125" style="4" customWidth="1"/>
    <col min="771" max="771" width="17.140625" style="4" customWidth="1"/>
    <col min="772" max="772" width="13.140625" style="4" customWidth="1"/>
    <col min="773" max="773" width="24.7109375" style="4" customWidth="1"/>
    <col min="774" max="774" width="10.140625" style="4" customWidth="1"/>
    <col min="775" max="775" width="10.85546875" style="4" customWidth="1"/>
    <col min="776" max="776" width="12.28515625" style="4" customWidth="1"/>
    <col min="777" max="777" width="7.85546875" style="4" customWidth="1"/>
    <col min="778" max="778" width="10.140625" style="4" customWidth="1"/>
    <col min="779" max="779" width="12" style="4" customWidth="1"/>
    <col min="780" max="780" width="10.5703125" style="4" customWidth="1"/>
    <col min="781" max="781" width="8.5703125" style="4" customWidth="1"/>
    <col min="782" max="782" width="9" style="4" customWidth="1"/>
    <col min="783" max="783" width="8.42578125" style="4" customWidth="1"/>
    <col min="784" max="784" width="10" style="4" customWidth="1"/>
    <col min="785" max="785" width="8.42578125" style="4" customWidth="1"/>
    <col min="786" max="786" width="17.85546875" style="4" customWidth="1"/>
    <col min="787" max="1024" width="9.140625" style="4"/>
    <col min="1025" max="1025" width="12.140625" style="4" customWidth="1"/>
    <col min="1026" max="1026" width="14.42578125" style="4" customWidth="1"/>
    <col min="1027" max="1027" width="17.140625" style="4" customWidth="1"/>
    <col min="1028" max="1028" width="13.140625" style="4" customWidth="1"/>
    <col min="1029" max="1029" width="24.7109375" style="4" customWidth="1"/>
    <col min="1030" max="1030" width="10.140625" style="4" customWidth="1"/>
    <col min="1031" max="1031" width="10.85546875" style="4" customWidth="1"/>
    <col min="1032" max="1032" width="12.28515625" style="4" customWidth="1"/>
    <col min="1033" max="1033" width="7.85546875" style="4" customWidth="1"/>
    <col min="1034" max="1034" width="10.140625" style="4" customWidth="1"/>
    <col min="1035" max="1035" width="12" style="4" customWidth="1"/>
    <col min="1036" max="1036" width="10.5703125" style="4" customWidth="1"/>
    <col min="1037" max="1037" width="8.5703125" style="4" customWidth="1"/>
    <col min="1038" max="1038" width="9" style="4" customWidth="1"/>
    <col min="1039" max="1039" width="8.42578125" style="4" customWidth="1"/>
    <col min="1040" max="1040" width="10" style="4" customWidth="1"/>
    <col min="1041" max="1041" width="8.42578125" style="4" customWidth="1"/>
    <col min="1042" max="1042" width="17.85546875" style="4" customWidth="1"/>
    <col min="1043" max="1280" width="9.140625" style="4"/>
    <col min="1281" max="1281" width="12.140625" style="4" customWidth="1"/>
    <col min="1282" max="1282" width="14.42578125" style="4" customWidth="1"/>
    <col min="1283" max="1283" width="17.140625" style="4" customWidth="1"/>
    <col min="1284" max="1284" width="13.140625" style="4" customWidth="1"/>
    <col min="1285" max="1285" width="24.7109375" style="4" customWidth="1"/>
    <col min="1286" max="1286" width="10.140625" style="4" customWidth="1"/>
    <col min="1287" max="1287" width="10.85546875" style="4" customWidth="1"/>
    <col min="1288" max="1288" width="12.28515625" style="4" customWidth="1"/>
    <col min="1289" max="1289" width="7.85546875" style="4" customWidth="1"/>
    <col min="1290" max="1290" width="10.140625" style="4" customWidth="1"/>
    <col min="1291" max="1291" width="12" style="4" customWidth="1"/>
    <col min="1292" max="1292" width="10.5703125" style="4" customWidth="1"/>
    <col min="1293" max="1293" width="8.5703125" style="4" customWidth="1"/>
    <col min="1294" max="1294" width="9" style="4" customWidth="1"/>
    <col min="1295" max="1295" width="8.42578125" style="4" customWidth="1"/>
    <col min="1296" max="1296" width="10" style="4" customWidth="1"/>
    <col min="1297" max="1297" width="8.42578125" style="4" customWidth="1"/>
    <col min="1298" max="1298" width="17.85546875" style="4" customWidth="1"/>
    <col min="1299" max="1536" width="9.140625" style="4"/>
    <col min="1537" max="1537" width="12.140625" style="4" customWidth="1"/>
    <col min="1538" max="1538" width="14.42578125" style="4" customWidth="1"/>
    <col min="1539" max="1539" width="17.140625" style="4" customWidth="1"/>
    <col min="1540" max="1540" width="13.140625" style="4" customWidth="1"/>
    <col min="1541" max="1541" width="24.7109375" style="4" customWidth="1"/>
    <col min="1542" max="1542" width="10.140625" style="4" customWidth="1"/>
    <col min="1543" max="1543" width="10.85546875" style="4" customWidth="1"/>
    <col min="1544" max="1544" width="12.28515625" style="4" customWidth="1"/>
    <col min="1545" max="1545" width="7.85546875" style="4" customWidth="1"/>
    <col min="1546" max="1546" width="10.140625" style="4" customWidth="1"/>
    <col min="1547" max="1547" width="12" style="4" customWidth="1"/>
    <col min="1548" max="1548" width="10.5703125" style="4" customWidth="1"/>
    <col min="1549" max="1549" width="8.5703125" style="4" customWidth="1"/>
    <col min="1550" max="1550" width="9" style="4" customWidth="1"/>
    <col min="1551" max="1551" width="8.42578125" style="4" customWidth="1"/>
    <col min="1552" max="1552" width="10" style="4" customWidth="1"/>
    <col min="1553" max="1553" width="8.42578125" style="4" customWidth="1"/>
    <col min="1554" max="1554" width="17.85546875" style="4" customWidth="1"/>
    <col min="1555" max="1792" width="9.140625" style="4"/>
    <col min="1793" max="1793" width="12.140625" style="4" customWidth="1"/>
    <col min="1794" max="1794" width="14.42578125" style="4" customWidth="1"/>
    <col min="1795" max="1795" width="17.140625" style="4" customWidth="1"/>
    <col min="1796" max="1796" width="13.140625" style="4" customWidth="1"/>
    <col min="1797" max="1797" width="24.7109375" style="4" customWidth="1"/>
    <col min="1798" max="1798" width="10.140625" style="4" customWidth="1"/>
    <col min="1799" max="1799" width="10.85546875" style="4" customWidth="1"/>
    <col min="1800" max="1800" width="12.28515625" style="4" customWidth="1"/>
    <col min="1801" max="1801" width="7.85546875" style="4" customWidth="1"/>
    <col min="1802" max="1802" width="10.140625" style="4" customWidth="1"/>
    <col min="1803" max="1803" width="12" style="4" customWidth="1"/>
    <col min="1804" max="1804" width="10.5703125" style="4" customWidth="1"/>
    <col min="1805" max="1805" width="8.5703125" style="4" customWidth="1"/>
    <col min="1806" max="1806" width="9" style="4" customWidth="1"/>
    <col min="1807" max="1807" width="8.42578125" style="4" customWidth="1"/>
    <col min="1808" max="1808" width="10" style="4" customWidth="1"/>
    <col min="1809" max="1809" width="8.42578125" style="4" customWidth="1"/>
    <col min="1810" max="1810" width="17.85546875" style="4" customWidth="1"/>
    <col min="1811" max="2048" width="9.140625" style="4"/>
    <col min="2049" max="2049" width="12.140625" style="4" customWidth="1"/>
    <col min="2050" max="2050" width="14.42578125" style="4" customWidth="1"/>
    <col min="2051" max="2051" width="17.140625" style="4" customWidth="1"/>
    <col min="2052" max="2052" width="13.140625" style="4" customWidth="1"/>
    <col min="2053" max="2053" width="24.7109375" style="4" customWidth="1"/>
    <col min="2054" max="2054" width="10.140625" style="4" customWidth="1"/>
    <col min="2055" max="2055" width="10.85546875" style="4" customWidth="1"/>
    <col min="2056" max="2056" width="12.28515625" style="4" customWidth="1"/>
    <col min="2057" max="2057" width="7.85546875" style="4" customWidth="1"/>
    <col min="2058" max="2058" width="10.140625" style="4" customWidth="1"/>
    <col min="2059" max="2059" width="12" style="4" customWidth="1"/>
    <col min="2060" max="2060" width="10.5703125" style="4" customWidth="1"/>
    <col min="2061" max="2061" width="8.5703125" style="4" customWidth="1"/>
    <col min="2062" max="2062" width="9" style="4" customWidth="1"/>
    <col min="2063" max="2063" width="8.42578125" style="4" customWidth="1"/>
    <col min="2064" max="2064" width="10" style="4" customWidth="1"/>
    <col min="2065" max="2065" width="8.42578125" style="4" customWidth="1"/>
    <col min="2066" max="2066" width="17.85546875" style="4" customWidth="1"/>
    <col min="2067" max="2304" width="9.140625" style="4"/>
    <col min="2305" max="2305" width="12.140625" style="4" customWidth="1"/>
    <col min="2306" max="2306" width="14.42578125" style="4" customWidth="1"/>
    <col min="2307" max="2307" width="17.140625" style="4" customWidth="1"/>
    <col min="2308" max="2308" width="13.140625" style="4" customWidth="1"/>
    <col min="2309" max="2309" width="24.7109375" style="4" customWidth="1"/>
    <col min="2310" max="2310" width="10.140625" style="4" customWidth="1"/>
    <col min="2311" max="2311" width="10.85546875" style="4" customWidth="1"/>
    <col min="2312" max="2312" width="12.28515625" style="4" customWidth="1"/>
    <col min="2313" max="2313" width="7.85546875" style="4" customWidth="1"/>
    <col min="2314" max="2314" width="10.140625" style="4" customWidth="1"/>
    <col min="2315" max="2315" width="12" style="4" customWidth="1"/>
    <col min="2316" max="2316" width="10.5703125" style="4" customWidth="1"/>
    <col min="2317" max="2317" width="8.5703125" style="4" customWidth="1"/>
    <col min="2318" max="2318" width="9" style="4" customWidth="1"/>
    <col min="2319" max="2319" width="8.42578125" style="4" customWidth="1"/>
    <col min="2320" max="2320" width="10" style="4" customWidth="1"/>
    <col min="2321" max="2321" width="8.42578125" style="4" customWidth="1"/>
    <col min="2322" max="2322" width="17.85546875" style="4" customWidth="1"/>
    <col min="2323" max="2560" width="9.140625" style="4"/>
    <col min="2561" max="2561" width="12.140625" style="4" customWidth="1"/>
    <col min="2562" max="2562" width="14.42578125" style="4" customWidth="1"/>
    <col min="2563" max="2563" width="17.140625" style="4" customWidth="1"/>
    <col min="2564" max="2564" width="13.140625" style="4" customWidth="1"/>
    <col min="2565" max="2565" width="24.7109375" style="4" customWidth="1"/>
    <col min="2566" max="2566" width="10.140625" style="4" customWidth="1"/>
    <col min="2567" max="2567" width="10.85546875" style="4" customWidth="1"/>
    <col min="2568" max="2568" width="12.28515625" style="4" customWidth="1"/>
    <col min="2569" max="2569" width="7.85546875" style="4" customWidth="1"/>
    <col min="2570" max="2570" width="10.140625" style="4" customWidth="1"/>
    <col min="2571" max="2571" width="12" style="4" customWidth="1"/>
    <col min="2572" max="2572" width="10.5703125" style="4" customWidth="1"/>
    <col min="2573" max="2573" width="8.5703125" style="4" customWidth="1"/>
    <col min="2574" max="2574" width="9" style="4" customWidth="1"/>
    <col min="2575" max="2575" width="8.42578125" style="4" customWidth="1"/>
    <col min="2576" max="2576" width="10" style="4" customWidth="1"/>
    <col min="2577" max="2577" width="8.42578125" style="4" customWidth="1"/>
    <col min="2578" max="2578" width="17.85546875" style="4" customWidth="1"/>
    <col min="2579" max="2816" width="9.140625" style="4"/>
    <col min="2817" max="2817" width="12.140625" style="4" customWidth="1"/>
    <col min="2818" max="2818" width="14.42578125" style="4" customWidth="1"/>
    <col min="2819" max="2819" width="17.140625" style="4" customWidth="1"/>
    <col min="2820" max="2820" width="13.140625" style="4" customWidth="1"/>
    <col min="2821" max="2821" width="24.7109375" style="4" customWidth="1"/>
    <col min="2822" max="2822" width="10.140625" style="4" customWidth="1"/>
    <col min="2823" max="2823" width="10.85546875" style="4" customWidth="1"/>
    <col min="2824" max="2824" width="12.28515625" style="4" customWidth="1"/>
    <col min="2825" max="2825" width="7.85546875" style="4" customWidth="1"/>
    <col min="2826" max="2826" width="10.140625" style="4" customWidth="1"/>
    <col min="2827" max="2827" width="12" style="4" customWidth="1"/>
    <col min="2828" max="2828" width="10.5703125" style="4" customWidth="1"/>
    <col min="2829" max="2829" width="8.5703125" style="4" customWidth="1"/>
    <col min="2830" max="2830" width="9" style="4" customWidth="1"/>
    <col min="2831" max="2831" width="8.42578125" style="4" customWidth="1"/>
    <col min="2832" max="2832" width="10" style="4" customWidth="1"/>
    <col min="2833" max="2833" width="8.42578125" style="4" customWidth="1"/>
    <col min="2834" max="2834" width="17.85546875" style="4" customWidth="1"/>
    <col min="2835" max="3072" width="9.140625" style="4"/>
    <col min="3073" max="3073" width="12.140625" style="4" customWidth="1"/>
    <col min="3074" max="3074" width="14.42578125" style="4" customWidth="1"/>
    <col min="3075" max="3075" width="17.140625" style="4" customWidth="1"/>
    <col min="3076" max="3076" width="13.140625" style="4" customWidth="1"/>
    <col min="3077" max="3077" width="24.7109375" style="4" customWidth="1"/>
    <col min="3078" max="3078" width="10.140625" style="4" customWidth="1"/>
    <col min="3079" max="3079" width="10.85546875" style="4" customWidth="1"/>
    <col min="3080" max="3080" width="12.28515625" style="4" customWidth="1"/>
    <col min="3081" max="3081" width="7.85546875" style="4" customWidth="1"/>
    <col min="3082" max="3082" width="10.140625" style="4" customWidth="1"/>
    <col min="3083" max="3083" width="12" style="4" customWidth="1"/>
    <col min="3084" max="3084" width="10.5703125" style="4" customWidth="1"/>
    <col min="3085" max="3085" width="8.5703125" style="4" customWidth="1"/>
    <col min="3086" max="3086" width="9" style="4" customWidth="1"/>
    <col min="3087" max="3087" width="8.42578125" style="4" customWidth="1"/>
    <col min="3088" max="3088" width="10" style="4" customWidth="1"/>
    <col min="3089" max="3089" width="8.42578125" style="4" customWidth="1"/>
    <col min="3090" max="3090" width="17.85546875" style="4" customWidth="1"/>
    <col min="3091" max="3328" width="9.140625" style="4"/>
    <col min="3329" max="3329" width="12.140625" style="4" customWidth="1"/>
    <col min="3330" max="3330" width="14.42578125" style="4" customWidth="1"/>
    <col min="3331" max="3331" width="17.140625" style="4" customWidth="1"/>
    <col min="3332" max="3332" width="13.140625" style="4" customWidth="1"/>
    <col min="3333" max="3333" width="24.7109375" style="4" customWidth="1"/>
    <col min="3334" max="3334" width="10.140625" style="4" customWidth="1"/>
    <col min="3335" max="3335" width="10.85546875" style="4" customWidth="1"/>
    <col min="3336" max="3336" width="12.28515625" style="4" customWidth="1"/>
    <col min="3337" max="3337" width="7.85546875" style="4" customWidth="1"/>
    <col min="3338" max="3338" width="10.140625" style="4" customWidth="1"/>
    <col min="3339" max="3339" width="12" style="4" customWidth="1"/>
    <col min="3340" max="3340" width="10.5703125" style="4" customWidth="1"/>
    <col min="3341" max="3341" width="8.5703125" style="4" customWidth="1"/>
    <col min="3342" max="3342" width="9" style="4" customWidth="1"/>
    <col min="3343" max="3343" width="8.42578125" style="4" customWidth="1"/>
    <col min="3344" max="3344" width="10" style="4" customWidth="1"/>
    <col min="3345" max="3345" width="8.42578125" style="4" customWidth="1"/>
    <col min="3346" max="3346" width="17.85546875" style="4" customWidth="1"/>
    <col min="3347" max="3584" width="9.140625" style="4"/>
    <col min="3585" max="3585" width="12.140625" style="4" customWidth="1"/>
    <col min="3586" max="3586" width="14.42578125" style="4" customWidth="1"/>
    <col min="3587" max="3587" width="17.140625" style="4" customWidth="1"/>
    <col min="3588" max="3588" width="13.140625" style="4" customWidth="1"/>
    <col min="3589" max="3589" width="24.7109375" style="4" customWidth="1"/>
    <col min="3590" max="3590" width="10.140625" style="4" customWidth="1"/>
    <col min="3591" max="3591" width="10.85546875" style="4" customWidth="1"/>
    <col min="3592" max="3592" width="12.28515625" style="4" customWidth="1"/>
    <col min="3593" max="3593" width="7.85546875" style="4" customWidth="1"/>
    <col min="3594" max="3594" width="10.140625" style="4" customWidth="1"/>
    <col min="3595" max="3595" width="12" style="4" customWidth="1"/>
    <col min="3596" max="3596" width="10.5703125" style="4" customWidth="1"/>
    <col min="3597" max="3597" width="8.5703125" style="4" customWidth="1"/>
    <col min="3598" max="3598" width="9" style="4" customWidth="1"/>
    <col min="3599" max="3599" width="8.42578125" style="4" customWidth="1"/>
    <col min="3600" max="3600" width="10" style="4" customWidth="1"/>
    <col min="3601" max="3601" width="8.42578125" style="4" customWidth="1"/>
    <col min="3602" max="3602" width="17.85546875" style="4" customWidth="1"/>
    <col min="3603" max="3840" width="9.140625" style="4"/>
    <col min="3841" max="3841" width="12.140625" style="4" customWidth="1"/>
    <col min="3842" max="3842" width="14.42578125" style="4" customWidth="1"/>
    <col min="3843" max="3843" width="17.140625" style="4" customWidth="1"/>
    <col min="3844" max="3844" width="13.140625" style="4" customWidth="1"/>
    <col min="3845" max="3845" width="24.7109375" style="4" customWidth="1"/>
    <col min="3846" max="3846" width="10.140625" style="4" customWidth="1"/>
    <col min="3847" max="3847" width="10.85546875" style="4" customWidth="1"/>
    <col min="3848" max="3848" width="12.28515625" style="4" customWidth="1"/>
    <col min="3849" max="3849" width="7.85546875" style="4" customWidth="1"/>
    <col min="3850" max="3850" width="10.140625" style="4" customWidth="1"/>
    <col min="3851" max="3851" width="12" style="4" customWidth="1"/>
    <col min="3852" max="3852" width="10.5703125" style="4" customWidth="1"/>
    <col min="3853" max="3853" width="8.5703125" style="4" customWidth="1"/>
    <col min="3854" max="3854" width="9" style="4" customWidth="1"/>
    <col min="3855" max="3855" width="8.42578125" style="4" customWidth="1"/>
    <col min="3856" max="3856" width="10" style="4" customWidth="1"/>
    <col min="3857" max="3857" width="8.42578125" style="4" customWidth="1"/>
    <col min="3858" max="3858" width="17.85546875" style="4" customWidth="1"/>
    <col min="3859" max="4096" width="9.140625" style="4"/>
    <col min="4097" max="4097" width="12.140625" style="4" customWidth="1"/>
    <col min="4098" max="4098" width="14.42578125" style="4" customWidth="1"/>
    <col min="4099" max="4099" width="17.140625" style="4" customWidth="1"/>
    <col min="4100" max="4100" width="13.140625" style="4" customWidth="1"/>
    <col min="4101" max="4101" width="24.7109375" style="4" customWidth="1"/>
    <col min="4102" max="4102" width="10.140625" style="4" customWidth="1"/>
    <col min="4103" max="4103" width="10.85546875" style="4" customWidth="1"/>
    <col min="4104" max="4104" width="12.28515625" style="4" customWidth="1"/>
    <col min="4105" max="4105" width="7.85546875" style="4" customWidth="1"/>
    <col min="4106" max="4106" width="10.140625" style="4" customWidth="1"/>
    <col min="4107" max="4107" width="12" style="4" customWidth="1"/>
    <col min="4108" max="4108" width="10.5703125" style="4" customWidth="1"/>
    <col min="4109" max="4109" width="8.5703125" style="4" customWidth="1"/>
    <col min="4110" max="4110" width="9" style="4" customWidth="1"/>
    <col min="4111" max="4111" width="8.42578125" style="4" customWidth="1"/>
    <col min="4112" max="4112" width="10" style="4" customWidth="1"/>
    <col min="4113" max="4113" width="8.42578125" style="4" customWidth="1"/>
    <col min="4114" max="4114" width="17.85546875" style="4" customWidth="1"/>
    <col min="4115" max="4352" width="9.140625" style="4"/>
    <col min="4353" max="4353" width="12.140625" style="4" customWidth="1"/>
    <col min="4354" max="4354" width="14.42578125" style="4" customWidth="1"/>
    <col min="4355" max="4355" width="17.140625" style="4" customWidth="1"/>
    <col min="4356" max="4356" width="13.140625" style="4" customWidth="1"/>
    <col min="4357" max="4357" width="24.7109375" style="4" customWidth="1"/>
    <col min="4358" max="4358" width="10.140625" style="4" customWidth="1"/>
    <col min="4359" max="4359" width="10.85546875" style="4" customWidth="1"/>
    <col min="4360" max="4360" width="12.28515625" style="4" customWidth="1"/>
    <col min="4361" max="4361" width="7.85546875" style="4" customWidth="1"/>
    <col min="4362" max="4362" width="10.140625" style="4" customWidth="1"/>
    <col min="4363" max="4363" width="12" style="4" customWidth="1"/>
    <col min="4364" max="4364" width="10.5703125" style="4" customWidth="1"/>
    <col min="4365" max="4365" width="8.5703125" style="4" customWidth="1"/>
    <col min="4366" max="4366" width="9" style="4" customWidth="1"/>
    <col min="4367" max="4367" width="8.42578125" style="4" customWidth="1"/>
    <col min="4368" max="4368" width="10" style="4" customWidth="1"/>
    <col min="4369" max="4369" width="8.42578125" style="4" customWidth="1"/>
    <col min="4370" max="4370" width="17.85546875" style="4" customWidth="1"/>
    <col min="4371" max="4608" width="9.140625" style="4"/>
    <col min="4609" max="4609" width="12.140625" style="4" customWidth="1"/>
    <col min="4610" max="4610" width="14.42578125" style="4" customWidth="1"/>
    <col min="4611" max="4611" width="17.140625" style="4" customWidth="1"/>
    <col min="4612" max="4612" width="13.140625" style="4" customWidth="1"/>
    <col min="4613" max="4613" width="24.7109375" style="4" customWidth="1"/>
    <col min="4614" max="4614" width="10.140625" style="4" customWidth="1"/>
    <col min="4615" max="4615" width="10.85546875" style="4" customWidth="1"/>
    <col min="4616" max="4616" width="12.28515625" style="4" customWidth="1"/>
    <col min="4617" max="4617" width="7.85546875" style="4" customWidth="1"/>
    <col min="4618" max="4618" width="10.140625" style="4" customWidth="1"/>
    <col min="4619" max="4619" width="12" style="4" customWidth="1"/>
    <col min="4620" max="4620" width="10.5703125" style="4" customWidth="1"/>
    <col min="4621" max="4621" width="8.5703125" style="4" customWidth="1"/>
    <col min="4622" max="4622" width="9" style="4" customWidth="1"/>
    <col min="4623" max="4623" width="8.42578125" style="4" customWidth="1"/>
    <col min="4624" max="4624" width="10" style="4" customWidth="1"/>
    <col min="4625" max="4625" width="8.42578125" style="4" customWidth="1"/>
    <col min="4626" max="4626" width="17.85546875" style="4" customWidth="1"/>
    <col min="4627" max="4864" width="9.140625" style="4"/>
    <col min="4865" max="4865" width="12.140625" style="4" customWidth="1"/>
    <col min="4866" max="4866" width="14.42578125" style="4" customWidth="1"/>
    <col min="4867" max="4867" width="17.140625" style="4" customWidth="1"/>
    <col min="4868" max="4868" width="13.140625" style="4" customWidth="1"/>
    <col min="4869" max="4869" width="24.7109375" style="4" customWidth="1"/>
    <col min="4870" max="4870" width="10.140625" style="4" customWidth="1"/>
    <col min="4871" max="4871" width="10.85546875" style="4" customWidth="1"/>
    <col min="4872" max="4872" width="12.28515625" style="4" customWidth="1"/>
    <col min="4873" max="4873" width="7.85546875" style="4" customWidth="1"/>
    <col min="4874" max="4874" width="10.140625" style="4" customWidth="1"/>
    <col min="4875" max="4875" width="12" style="4" customWidth="1"/>
    <col min="4876" max="4876" width="10.5703125" style="4" customWidth="1"/>
    <col min="4877" max="4877" width="8.5703125" style="4" customWidth="1"/>
    <col min="4878" max="4878" width="9" style="4" customWidth="1"/>
    <col min="4879" max="4879" width="8.42578125" style="4" customWidth="1"/>
    <col min="4880" max="4880" width="10" style="4" customWidth="1"/>
    <col min="4881" max="4881" width="8.42578125" style="4" customWidth="1"/>
    <col min="4882" max="4882" width="17.85546875" style="4" customWidth="1"/>
    <col min="4883" max="5120" width="9.140625" style="4"/>
    <col min="5121" max="5121" width="12.140625" style="4" customWidth="1"/>
    <col min="5122" max="5122" width="14.42578125" style="4" customWidth="1"/>
    <col min="5123" max="5123" width="17.140625" style="4" customWidth="1"/>
    <col min="5124" max="5124" width="13.140625" style="4" customWidth="1"/>
    <col min="5125" max="5125" width="24.7109375" style="4" customWidth="1"/>
    <col min="5126" max="5126" width="10.140625" style="4" customWidth="1"/>
    <col min="5127" max="5127" width="10.85546875" style="4" customWidth="1"/>
    <col min="5128" max="5128" width="12.28515625" style="4" customWidth="1"/>
    <col min="5129" max="5129" width="7.85546875" style="4" customWidth="1"/>
    <col min="5130" max="5130" width="10.140625" style="4" customWidth="1"/>
    <col min="5131" max="5131" width="12" style="4" customWidth="1"/>
    <col min="5132" max="5132" width="10.5703125" style="4" customWidth="1"/>
    <col min="5133" max="5133" width="8.5703125" style="4" customWidth="1"/>
    <col min="5134" max="5134" width="9" style="4" customWidth="1"/>
    <col min="5135" max="5135" width="8.42578125" style="4" customWidth="1"/>
    <col min="5136" max="5136" width="10" style="4" customWidth="1"/>
    <col min="5137" max="5137" width="8.42578125" style="4" customWidth="1"/>
    <col min="5138" max="5138" width="17.85546875" style="4" customWidth="1"/>
    <col min="5139" max="5376" width="9.140625" style="4"/>
    <col min="5377" max="5377" width="12.140625" style="4" customWidth="1"/>
    <col min="5378" max="5378" width="14.42578125" style="4" customWidth="1"/>
    <col min="5379" max="5379" width="17.140625" style="4" customWidth="1"/>
    <col min="5380" max="5380" width="13.140625" style="4" customWidth="1"/>
    <col min="5381" max="5381" width="24.7109375" style="4" customWidth="1"/>
    <col min="5382" max="5382" width="10.140625" style="4" customWidth="1"/>
    <col min="5383" max="5383" width="10.85546875" style="4" customWidth="1"/>
    <col min="5384" max="5384" width="12.28515625" style="4" customWidth="1"/>
    <col min="5385" max="5385" width="7.85546875" style="4" customWidth="1"/>
    <col min="5386" max="5386" width="10.140625" style="4" customWidth="1"/>
    <col min="5387" max="5387" width="12" style="4" customWidth="1"/>
    <col min="5388" max="5388" width="10.5703125" style="4" customWidth="1"/>
    <col min="5389" max="5389" width="8.5703125" style="4" customWidth="1"/>
    <col min="5390" max="5390" width="9" style="4" customWidth="1"/>
    <col min="5391" max="5391" width="8.42578125" style="4" customWidth="1"/>
    <col min="5392" max="5392" width="10" style="4" customWidth="1"/>
    <col min="5393" max="5393" width="8.42578125" style="4" customWidth="1"/>
    <col min="5394" max="5394" width="17.85546875" style="4" customWidth="1"/>
    <col min="5395" max="5632" width="9.140625" style="4"/>
    <col min="5633" max="5633" width="12.140625" style="4" customWidth="1"/>
    <col min="5634" max="5634" width="14.42578125" style="4" customWidth="1"/>
    <col min="5635" max="5635" width="17.140625" style="4" customWidth="1"/>
    <col min="5636" max="5636" width="13.140625" style="4" customWidth="1"/>
    <col min="5637" max="5637" width="24.7109375" style="4" customWidth="1"/>
    <col min="5638" max="5638" width="10.140625" style="4" customWidth="1"/>
    <col min="5639" max="5639" width="10.85546875" style="4" customWidth="1"/>
    <col min="5640" max="5640" width="12.28515625" style="4" customWidth="1"/>
    <col min="5641" max="5641" width="7.85546875" style="4" customWidth="1"/>
    <col min="5642" max="5642" width="10.140625" style="4" customWidth="1"/>
    <col min="5643" max="5643" width="12" style="4" customWidth="1"/>
    <col min="5644" max="5644" width="10.5703125" style="4" customWidth="1"/>
    <col min="5645" max="5645" width="8.5703125" style="4" customWidth="1"/>
    <col min="5646" max="5646" width="9" style="4" customWidth="1"/>
    <col min="5647" max="5647" width="8.42578125" style="4" customWidth="1"/>
    <col min="5648" max="5648" width="10" style="4" customWidth="1"/>
    <col min="5649" max="5649" width="8.42578125" style="4" customWidth="1"/>
    <col min="5650" max="5650" width="17.85546875" style="4" customWidth="1"/>
    <col min="5651" max="5888" width="9.140625" style="4"/>
    <col min="5889" max="5889" width="12.140625" style="4" customWidth="1"/>
    <col min="5890" max="5890" width="14.42578125" style="4" customWidth="1"/>
    <col min="5891" max="5891" width="17.140625" style="4" customWidth="1"/>
    <col min="5892" max="5892" width="13.140625" style="4" customWidth="1"/>
    <col min="5893" max="5893" width="24.7109375" style="4" customWidth="1"/>
    <col min="5894" max="5894" width="10.140625" style="4" customWidth="1"/>
    <col min="5895" max="5895" width="10.85546875" style="4" customWidth="1"/>
    <col min="5896" max="5896" width="12.28515625" style="4" customWidth="1"/>
    <col min="5897" max="5897" width="7.85546875" style="4" customWidth="1"/>
    <col min="5898" max="5898" width="10.140625" style="4" customWidth="1"/>
    <col min="5899" max="5899" width="12" style="4" customWidth="1"/>
    <col min="5900" max="5900" width="10.5703125" style="4" customWidth="1"/>
    <col min="5901" max="5901" width="8.5703125" style="4" customWidth="1"/>
    <col min="5902" max="5902" width="9" style="4" customWidth="1"/>
    <col min="5903" max="5903" width="8.42578125" style="4" customWidth="1"/>
    <col min="5904" max="5904" width="10" style="4" customWidth="1"/>
    <col min="5905" max="5905" width="8.42578125" style="4" customWidth="1"/>
    <col min="5906" max="5906" width="17.85546875" style="4" customWidth="1"/>
    <col min="5907" max="6144" width="9.140625" style="4"/>
    <col min="6145" max="6145" width="12.140625" style="4" customWidth="1"/>
    <col min="6146" max="6146" width="14.42578125" style="4" customWidth="1"/>
    <col min="6147" max="6147" width="17.140625" style="4" customWidth="1"/>
    <col min="6148" max="6148" width="13.140625" style="4" customWidth="1"/>
    <col min="6149" max="6149" width="24.7109375" style="4" customWidth="1"/>
    <col min="6150" max="6150" width="10.140625" style="4" customWidth="1"/>
    <col min="6151" max="6151" width="10.85546875" style="4" customWidth="1"/>
    <col min="6152" max="6152" width="12.28515625" style="4" customWidth="1"/>
    <col min="6153" max="6153" width="7.85546875" style="4" customWidth="1"/>
    <col min="6154" max="6154" width="10.140625" style="4" customWidth="1"/>
    <col min="6155" max="6155" width="12" style="4" customWidth="1"/>
    <col min="6156" max="6156" width="10.5703125" style="4" customWidth="1"/>
    <col min="6157" max="6157" width="8.5703125" style="4" customWidth="1"/>
    <col min="6158" max="6158" width="9" style="4" customWidth="1"/>
    <col min="6159" max="6159" width="8.42578125" style="4" customWidth="1"/>
    <col min="6160" max="6160" width="10" style="4" customWidth="1"/>
    <col min="6161" max="6161" width="8.42578125" style="4" customWidth="1"/>
    <col min="6162" max="6162" width="17.85546875" style="4" customWidth="1"/>
    <col min="6163" max="6400" width="9.140625" style="4"/>
    <col min="6401" max="6401" width="12.140625" style="4" customWidth="1"/>
    <col min="6402" max="6402" width="14.42578125" style="4" customWidth="1"/>
    <col min="6403" max="6403" width="17.140625" style="4" customWidth="1"/>
    <col min="6404" max="6404" width="13.140625" style="4" customWidth="1"/>
    <col min="6405" max="6405" width="24.7109375" style="4" customWidth="1"/>
    <col min="6406" max="6406" width="10.140625" style="4" customWidth="1"/>
    <col min="6407" max="6407" width="10.85546875" style="4" customWidth="1"/>
    <col min="6408" max="6408" width="12.28515625" style="4" customWidth="1"/>
    <col min="6409" max="6409" width="7.85546875" style="4" customWidth="1"/>
    <col min="6410" max="6410" width="10.140625" style="4" customWidth="1"/>
    <col min="6411" max="6411" width="12" style="4" customWidth="1"/>
    <col min="6412" max="6412" width="10.5703125" style="4" customWidth="1"/>
    <col min="6413" max="6413" width="8.5703125" style="4" customWidth="1"/>
    <col min="6414" max="6414" width="9" style="4" customWidth="1"/>
    <col min="6415" max="6415" width="8.42578125" style="4" customWidth="1"/>
    <col min="6416" max="6416" width="10" style="4" customWidth="1"/>
    <col min="6417" max="6417" width="8.42578125" style="4" customWidth="1"/>
    <col min="6418" max="6418" width="17.85546875" style="4" customWidth="1"/>
    <col min="6419" max="6656" width="9.140625" style="4"/>
    <col min="6657" max="6657" width="12.140625" style="4" customWidth="1"/>
    <col min="6658" max="6658" width="14.42578125" style="4" customWidth="1"/>
    <col min="6659" max="6659" width="17.140625" style="4" customWidth="1"/>
    <col min="6660" max="6660" width="13.140625" style="4" customWidth="1"/>
    <col min="6661" max="6661" width="24.7109375" style="4" customWidth="1"/>
    <col min="6662" max="6662" width="10.140625" style="4" customWidth="1"/>
    <col min="6663" max="6663" width="10.85546875" style="4" customWidth="1"/>
    <col min="6664" max="6664" width="12.28515625" style="4" customWidth="1"/>
    <col min="6665" max="6665" width="7.85546875" style="4" customWidth="1"/>
    <col min="6666" max="6666" width="10.140625" style="4" customWidth="1"/>
    <col min="6667" max="6667" width="12" style="4" customWidth="1"/>
    <col min="6668" max="6668" width="10.5703125" style="4" customWidth="1"/>
    <col min="6669" max="6669" width="8.5703125" style="4" customWidth="1"/>
    <col min="6670" max="6670" width="9" style="4" customWidth="1"/>
    <col min="6671" max="6671" width="8.42578125" style="4" customWidth="1"/>
    <col min="6672" max="6672" width="10" style="4" customWidth="1"/>
    <col min="6673" max="6673" width="8.42578125" style="4" customWidth="1"/>
    <col min="6674" max="6674" width="17.85546875" style="4" customWidth="1"/>
    <col min="6675" max="6912" width="9.140625" style="4"/>
    <col min="6913" max="6913" width="12.140625" style="4" customWidth="1"/>
    <col min="6914" max="6914" width="14.42578125" style="4" customWidth="1"/>
    <col min="6915" max="6915" width="17.140625" style="4" customWidth="1"/>
    <col min="6916" max="6916" width="13.140625" style="4" customWidth="1"/>
    <col min="6917" max="6917" width="24.7109375" style="4" customWidth="1"/>
    <col min="6918" max="6918" width="10.140625" style="4" customWidth="1"/>
    <col min="6919" max="6919" width="10.85546875" style="4" customWidth="1"/>
    <col min="6920" max="6920" width="12.28515625" style="4" customWidth="1"/>
    <col min="6921" max="6921" width="7.85546875" style="4" customWidth="1"/>
    <col min="6922" max="6922" width="10.140625" style="4" customWidth="1"/>
    <col min="6923" max="6923" width="12" style="4" customWidth="1"/>
    <col min="6924" max="6924" width="10.5703125" style="4" customWidth="1"/>
    <col min="6925" max="6925" width="8.5703125" style="4" customWidth="1"/>
    <col min="6926" max="6926" width="9" style="4" customWidth="1"/>
    <col min="6927" max="6927" width="8.42578125" style="4" customWidth="1"/>
    <col min="6928" max="6928" width="10" style="4" customWidth="1"/>
    <col min="6929" max="6929" width="8.42578125" style="4" customWidth="1"/>
    <col min="6930" max="6930" width="17.85546875" style="4" customWidth="1"/>
    <col min="6931" max="7168" width="9.140625" style="4"/>
    <col min="7169" max="7169" width="12.140625" style="4" customWidth="1"/>
    <col min="7170" max="7170" width="14.42578125" style="4" customWidth="1"/>
    <col min="7171" max="7171" width="17.140625" style="4" customWidth="1"/>
    <col min="7172" max="7172" width="13.140625" style="4" customWidth="1"/>
    <col min="7173" max="7173" width="24.7109375" style="4" customWidth="1"/>
    <col min="7174" max="7174" width="10.140625" style="4" customWidth="1"/>
    <col min="7175" max="7175" width="10.85546875" style="4" customWidth="1"/>
    <col min="7176" max="7176" width="12.28515625" style="4" customWidth="1"/>
    <col min="7177" max="7177" width="7.85546875" style="4" customWidth="1"/>
    <col min="7178" max="7178" width="10.140625" style="4" customWidth="1"/>
    <col min="7179" max="7179" width="12" style="4" customWidth="1"/>
    <col min="7180" max="7180" width="10.5703125" style="4" customWidth="1"/>
    <col min="7181" max="7181" width="8.5703125" style="4" customWidth="1"/>
    <col min="7182" max="7182" width="9" style="4" customWidth="1"/>
    <col min="7183" max="7183" width="8.42578125" style="4" customWidth="1"/>
    <col min="7184" max="7184" width="10" style="4" customWidth="1"/>
    <col min="7185" max="7185" width="8.42578125" style="4" customWidth="1"/>
    <col min="7186" max="7186" width="17.85546875" style="4" customWidth="1"/>
    <col min="7187" max="7424" width="9.140625" style="4"/>
    <col min="7425" max="7425" width="12.140625" style="4" customWidth="1"/>
    <col min="7426" max="7426" width="14.42578125" style="4" customWidth="1"/>
    <col min="7427" max="7427" width="17.140625" style="4" customWidth="1"/>
    <col min="7428" max="7428" width="13.140625" style="4" customWidth="1"/>
    <col min="7429" max="7429" width="24.7109375" style="4" customWidth="1"/>
    <col min="7430" max="7430" width="10.140625" style="4" customWidth="1"/>
    <col min="7431" max="7431" width="10.85546875" style="4" customWidth="1"/>
    <col min="7432" max="7432" width="12.28515625" style="4" customWidth="1"/>
    <col min="7433" max="7433" width="7.85546875" style="4" customWidth="1"/>
    <col min="7434" max="7434" width="10.140625" style="4" customWidth="1"/>
    <col min="7435" max="7435" width="12" style="4" customWidth="1"/>
    <col min="7436" max="7436" width="10.5703125" style="4" customWidth="1"/>
    <col min="7437" max="7437" width="8.5703125" style="4" customWidth="1"/>
    <col min="7438" max="7438" width="9" style="4" customWidth="1"/>
    <col min="7439" max="7439" width="8.42578125" style="4" customWidth="1"/>
    <col min="7440" max="7440" width="10" style="4" customWidth="1"/>
    <col min="7441" max="7441" width="8.42578125" style="4" customWidth="1"/>
    <col min="7442" max="7442" width="17.85546875" style="4" customWidth="1"/>
    <col min="7443" max="7680" width="9.140625" style="4"/>
    <col min="7681" max="7681" width="12.140625" style="4" customWidth="1"/>
    <col min="7682" max="7682" width="14.42578125" style="4" customWidth="1"/>
    <col min="7683" max="7683" width="17.140625" style="4" customWidth="1"/>
    <col min="7684" max="7684" width="13.140625" style="4" customWidth="1"/>
    <col min="7685" max="7685" width="24.7109375" style="4" customWidth="1"/>
    <col min="7686" max="7686" width="10.140625" style="4" customWidth="1"/>
    <col min="7687" max="7687" width="10.85546875" style="4" customWidth="1"/>
    <col min="7688" max="7688" width="12.28515625" style="4" customWidth="1"/>
    <col min="7689" max="7689" width="7.85546875" style="4" customWidth="1"/>
    <col min="7690" max="7690" width="10.140625" style="4" customWidth="1"/>
    <col min="7691" max="7691" width="12" style="4" customWidth="1"/>
    <col min="7692" max="7692" width="10.5703125" style="4" customWidth="1"/>
    <col min="7693" max="7693" width="8.5703125" style="4" customWidth="1"/>
    <col min="7694" max="7694" width="9" style="4" customWidth="1"/>
    <col min="7695" max="7695" width="8.42578125" style="4" customWidth="1"/>
    <col min="7696" max="7696" width="10" style="4" customWidth="1"/>
    <col min="7697" max="7697" width="8.42578125" style="4" customWidth="1"/>
    <col min="7698" max="7698" width="17.85546875" style="4" customWidth="1"/>
    <col min="7699" max="7936" width="9.140625" style="4"/>
    <col min="7937" max="7937" width="12.140625" style="4" customWidth="1"/>
    <col min="7938" max="7938" width="14.42578125" style="4" customWidth="1"/>
    <col min="7939" max="7939" width="17.140625" style="4" customWidth="1"/>
    <col min="7940" max="7940" width="13.140625" style="4" customWidth="1"/>
    <col min="7941" max="7941" width="24.7109375" style="4" customWidth="1"/>
    <col min="7942" max="7942" width="10.140625" style="4" customWidth="1"/>
    <col min="7943" max="7943" width="10.85546875" style="4" customWidth="1"/>
    <col min="7944" max="7944" width="12.28515625" style="4" customWidth="1"/>
    <col min="7945" max="7945" width="7.85546875" style="4" customWidth="1"/>
    <col min="7946" max="7946" width="10.140625" style="4" customWidth="1"/>
    <col min="7947" max="7947" width="12" style="4" customWidth="1"/>
    <col min="7948" max="7948" width="10.5703125" style="4" customWidth="1"/>
    <col min="7949" max="7949" width="8.5703125" style="4" customWidth="1"/>
    <col min="7950" max="7950" width="9" style="4" customWidth="1"/>
    <col min="7951" max="7951" width="8.42578125" style="4" customWidth="1"/>
    <col min="7952" max="7952" width="10" style="4" customWidth="1"/>
    <col min="7953" max="7953" width="8.42578125" style="4" customWidth="1"/>
    <col min="7954" max="7954" width="17.85546875" style="4" customWidth="1"/>
    <col min="7955" max="8192" width="9.140625" style="4"/>
    <col min="8193" max="8193" width="12.140625" style="4" customWidth="1"/>
    <col min="8194" max="8194" width="14.42578125" style="4" customWidth="1"/>
    <col min="8195" max="8195" width="17.140625" style="4" customWidth="1"/>
    <col min="8196" max="8196" width="13.140625" style="4" customWidth="1"/>
    <col min="8197" max="8197" width="24.7109375" style="4" customWidth="1"/>
    <col min="8198" max="8198" width="10.140625" style="4" customWidth="1"/>
    <col min="8199" max="8199" width="10.85546875" style="4" customWidth="1"/>
    <col min="8200" max="8200" width="12.28515625" style="4" customWidth="1"/>
    <col min="8201" max="8201" width="7.85546875" style="4" customWidth="1"/>
    <col min="8202" max="8202" width="10.140625" style="4" customWidth="1"/>
    <col min="8203" max="8203" width="12" style="4" customWidth="1"/>
    <col min="8204" max="8204" width="10.5703125" style="4" customWidth="1"/>
    <col min="8205" max="8205" width="8.5703125" style="4" customWidth="1"/>
    <col min="8206" max="8206" width="9" style="4" customWidth="1"/>
    <col min="8207" max="8207" width="8.42578125" style="4" customWidth="1"/>
    <col min="8208" max="8208" width="10" style="4" customWidth="1"/>
    <col min="8209" max="8209" width="8.42578125" style="4" customWidth="1"/>
    <col min="8210" max="8210" width="17.85546875" style="4" customWidth="1"/>
    <col min="8211" max="8448" width="9.140625" style="4"/>
    <col min="8449" max="8449" width="12.140625" style="4" customWidth="1"/>
    <col min="8450" max="8450" width="14.42578125" style="4" customWidth="1"/>
    <col min="8451" max="8451" width="17.140625" style="4" customWidth="1"/>
    <col min="8452" max="8452" width="13.140625" style="4" customWidth="1"/>
    <col min="8453" max="8453" width="24.7109375" style="4" customWidth="1"/>
    <col min="8454" max="8454" width="10.140625" style="4" customWidth="1"/>
    <col min="8455" max="8455" width="10.85546875" style="4" customWidth="1"/>
    <col min="8456" max="8456" width="12.28515625" style="4" customWidth="1"/>
    <col min="8457" max="8457" width="7.85546875" style="4" customWidth="1"/>
    <col min="8458" max="8458" width="10.140625" style="4" customWidth="1"/>
    <col min="8459" max="8459" width="12" style="4" customWidth="1"/>
    <col min="8460" max="8460" width="10.5703125" style="4" customWidth="1"/>
    <col min="8461" max="8461" width="8.5703125" style="4" customWidth="1"/>
    <col min="8462" max="8462" width="9" style="4" customWidth="1"/>
    <col min="8463" max="8463" width="8.42578125" style="4" customWidth="1"/>
    <col min="8464" max="8464" width="10" style="4" customWidth="1"/>
    <col min="8465" max="8465" width="8.42578125" style="4" customWidth="1"/>
    <col min="8466" max="8466" width="17.85546875" style="4" customWidth="1"/>
    <col min="8467" max="8704" width="9.140625" style="4"/>
    <col min="8705" max="8705" width="12.140625" style="4" customWidth="1"/>
    <col min="8706" max="8706" width="14.42578125" style="4" customWidth="1"/>
    <col min="8707" max="8707" width="17.140625" style="4" customWidth="1"/>
    <col min="8708" max="8708" width="13.140625" style="4" customWidth="1"/>
    <col min="8709" max="8709" width="24.7109375" style="4" customWidth="1"/>
    <col min="8710" max="8710" width="10.140625" style="4" customWidth="1"/>
    <col min="8711" max="8711" width="10.85546875" style="4" customWidth="1"/>
    <col min="8712" max="8712" width="12.28515625" style="4" customWidth="1"/>
    <col min="8713" max="8713" width="7.85546875" style="4" customWidth="1"/>
    <col min="8714" max="8714" width="10.140625" style="4" customWidth="1"/>
    <col min="8715" max="8715" width="12" style="4" customWidth="1"/>
    <col min="8716" max="8716" width="10.5703125" style="4" customWidth="1"/>
    <col min="8717" max="8717" width="8.5703125" style="4" customWidth="1"/>
    <col min="8718" max="8718" width="9" style="4" customWidth="1"/>
    <col min="8719" max="8719" width="8.42578125" style="4" customWidth="1"/>
    <col min="8720" max="8720" width="10" style="4" customWidth="1"/>
    <col min="8721" max="8721" width="8.42578125" style="4" customWidth="1"/>
    <col min="8722" max="8722" width="17.85546875" style="4" customWidth="1"/>
    <col min="8723" max="8960" width="9.140625" style="4"/>
    <col min="8961" max="8961" width="12.140625" style="4" customWidth="1"/>
    <col min="8962" max="8962" width="14.42578125" style="4" customWidth="1"/>
    <col min="8963" max="8963" width="17.140625" style="4" customWidth="1"/>
    <col min="8964" max="8964" width="13.140625" style="4" customWidth="1"/>
    <col min="8965" max="8965" width="24.7109375" style="4" customWidth="1"/>
    <col min="8966" max="8966" width="10.140625" style="4" customWidth="1"/>
    <col min="8967" max="8967" width="10.85546875" style="4" customWidth="1"/>
    <col min="8968" max="8968" width="12.28515625" style="4" customWidth="1"/>
    <col min="8969" max="8969" width="7.85546875" style="4" customWidth="1"/>
    <col min="8970" max="8970" width="10.140625" style="4" customWidth="1"/>
    <col min="8971" max="8971" width="12" style="4" customWidth="1"/>
    <col min="8972" max="8972" width="10.5703125" style="4" customWidth="1"/>
    <col min="8973" max="8973" width="8.5703125" style="4" customWidth="1"/>
    <col min="8974" max="8974" width="9" style="4" customWidth="1"/>
    <col min="8975" max="8975" width="8.42578125" style="4" customWidth="1"/>
    <col min="8976" max="8976" width="10" style="4" customWidth="1"/>
    <col min="8977" max="8977" width="8.42578125" style="4" customWidth="1"/>
    <col min="8978" max="8978" width="17.85546875" style="4" customWidth="1"/>
    <col min="8979" max="9216" width="9.140625" style="4"/>
    <col min="9217" max="9217" width="12.140625" style="4" customWidth="1"/>
    <col min="9218" max="9218" width="14.42578125" style="4" customWidth="1"/>
    <col min="9219" max="9219" width="17.140625" style="4" customWidth="1"/>
    <col min="9220" max="9220" width="13.140625" style="4" customWidth="1"/>
    <col min="9221" max="9221" width="24.7109375" style="4" customWidth="1"/>
    <col min="9222" max="9222" width="10.140625" style="4" customWidth="1"/>
    <col min="9223" max="9223" width="10.85546875" style="4" customWidth="1"/>
    <col min="9224" max="9224" width="12.28515625" style="4" customWidth="1"/>
    <col min="9225" max="9225" width="7.85546875" style="4" customWidth="1"/>
    <col min="9226" max="9226" width="10.140625" style="4" customWidth="1"/>
    <col min="9227" max="9227" width="12" style="4" customWidth="1"/>
    <col min="9228" max="9228" width="10.5703125" style="4" customWidth="1"/>
    <col min="9229" max="9229" width="8.5703125" style="4" customWidth="1"/>
    <col min="9230" max="9230" width="9" style="4" customWidth="1"/>
    <col min="9231" max="9231" width="8.42578125" style="4" customWidth="1"/>
    <col min="9232" max="9232" width="10" style="4" customWidth="1"/>
    <col min="9233" max="9233" width="8.42578125" style="4" customWidth="1"/>
    <col min="9234" max="9234" width="17.85546875" style="4" customWidth="1"/>
    <col min="9235" max="9472" width="9.140625" style="4"/>
    <col min="9473" max="9473" width="12.140625" style="4" customWidth="1"/>
    <col min="9474" max="9474" width="14.42578125" style="4" customWidth="1"/>
    <col min="9475" max="9475" width="17.140625" style="4" customWidth="1"/>
    <col min="9476" max="9476" width="13.140625" style="4" customWidth="1"/>
    <col min="9477" max="9477" width="24.7109375" style="4" customWidth="1"/>
    <col min="9478" max="9478" width="10.140625" style="4" customWidth="1"/>
    <col min="9479" max="9479" width="10.85546875" style="4" customWidth="1"/>
    <col min="9480" max="9480" width="12.28515625" style="4" customWidth="1"/>
    <col min="9481" max="9481" width="7.85546875" style="4" customWidth="1"/>
    <col min="9482" max="9482" width="10.140625" style="4" customWidth="1"/>
    <col min="9483" max="9483" width="12" style="4" customWidth="1"/>
    <col min="9484" max="9484" width="10.5703125" style="4" customWidth="1"/>
    <col min="9485" max="9485" width="8.5703125" style="4" customWidth="1"/>
    <col min="9486" max="9486" width="9" style="4" customWidth="1"/>
    <col min="9487" max="9487" width="8.42578125" style="4" customWidth="1"/>
    <col min="9488" max="9488" width="10" style="4" customWidth="1"/>
    <col min="9489" max="9489" width="8.42578125" style="4" customWidth="1"/>
    <col min="9490" max="9490" width="17.85546875" style="4" customWidth="1"/>
    <col min="9491" max="9728" width="9.140625" style="4"/>
    <col min="9729" max="9729" width="12.140625" style="4" customWidth="1"/>
    <col min="9730" max="9730" width="14.42578125" style="4" customWidth="1"/>
    <col min="9731" max="9731" width="17.140625" style="4" customWidth="1"/>
    <col min="9732" max="9732" width="13.140625" style="4" customWidth="1"/>
    <col min="9733" max="9733" width="24.7109375" style="4" customWidth="1"/>
    <col min="9734" max="9734" width="10.140625" style="4" customWidth="1"/>
    <col min="9735" max="9735" width="10.85546875" style="4" customWidth="1"/>
    <col min="9736" max="9736" width="12.28515625" style="4" customWidth="1"/>
    <col min="9737" max="9737" width="7.85546875" style="4" customWidth="1"/>
    <col min="9738" max="9738" width="10.140625" style="4" customWidth="1"/>
    <col min="9739" max="9739" width="12" style="4" customWidth="1"/>
    <col min="9740" max="9740" width="10.5703125" style="4" customWidth="1"/>
    <col min="9741" max="9741" width="8.5703125" style="4" customWidth="1"/>
    <col min="9742" max="9742" width="9" style="4" customWidth="1"/>
    <col min="9743" max="9743" width="8.42578125" style="4" customWidth="1"/>
    <col min="9744" max="9744" width="10" style="4" customWidth="1"/>
    <col min="9745" max="9745" width="8.42578125" style="4" customWidth="1"/>
    <col min="9746" max="9746" width="17.85546875" style="4" customWidth="1"/>
    <col min="9747" max="9984" width="9.140625" style="4"/>
    <col min="9985" max="9985" width="12.140625" style="4" customWidth="1"/>
    <col min="9986" max="9986" width="14.42578125" style="4" customWidth="1"/>
    <col min="9987" max="9987" width="17.140625" style="4" customWidth="1"/>
    <col min="9988" max="9988" width="13.140625" style="4" customWidth="1"/>
    <col min="9989" max="9989" width="24.7109375" style="4" customWidth="1"/>
    <col min="9990" max="9990" width="10.140625" style="4" customWidth="1"/>
    <col min="9991" max="9991" width="10.85546875" style="4" customWidth="1"/>
    <col min="9992" max="9992" width="12.28515625" style="4" customWidth="1"/>
    <col min="9993" max="9993" width="7.85546875" style="4" customWidth="1"/>
    <col min="9994" max="9994" width="10.140625" style="4" customWidth="1"/>
    <col min="9995" max="9995" width="12" style="4" customWidth="1"/>
    <col min="9996" max="9996" width="10.5703125" style="4" customWidth="1"/>
    <col min="9997" max="9997" width="8.5703125" style="4" customWidth="1"/>
    <col min="9998" max="9998" width="9" style="4" customWidth="1"/>
    <col min="9999" max="9999" width="8.42578125" style="4" customWidth="1"/>
    <col min="10000" max="10000" width="10" style="4" customWidth="1"/>
    <col min="10001" max="10001" width="8.42578125" style="4" customWidth="1"/>
    <col min="10002" max="10002" width="17.85546875" style="4" customWidth="1"/>
    <col min="10003" max="10240" width="9.140625" style="4"/>
    <col min="10241" max="10241" width="12.140625" style="4" customWidth="1"/>
    <col min="10242" max="10242" width="14.42578125" style="4" customWidth="1"/>
    <col min="10243" max="10243" width="17.140625" style="4" customWidth="1"/>
    <col min="10244" max="10244" width="13.140625" style="4" customWidth="1"/>
    <col min="10245" max="10245" width="24.7109375" style="4" customWidth="1"/>
    <col min="10246" max="10246" width="10.140625" style="4" customWidth="1"/>
    <col min="10247" max="10247" width="10.85546875" style="4" customWidth="1"/>
    <col min="10248" max="10248" width="12.28515625" style="4" customWidth="1"/>
    <col min="10249" max="10249" width="7.85546875" style="4" customWidth="1"/>
    <col min="10250" max="10250" width="10.140625" style="4" customWidth="1"/>
    <col min="10251" max="10251" width="12" style="4" customWidth="1"/>
    <col min="10252" max="10252" width="10.5703125" style="4" customWidth="1"/>
    <col min="10253" max="10253" width="8.5703125" style="4" customWidth="1"/>
    <col min="10254" max="10254" width="9" style="4" customWidth="1"/>
    <col min="10255" max="10255" width="8.42578125" style="4" customWidth="1"/>
    <col min="10256" max="10256" width="10" style="4" customWidth="1"/>
    <col min="10257" max="10257" width="8.42578125" style="4" customWidth="1"/>
    <col min="10258" max="10258" width="17.85546875" style="4" customWidth="1"/>
    <col min="10259" max="10496" width="9.140625" style="4"/>
    <col min="10497" max="10497" width="12.140625" style="4" customWidth="1"/>
    <col min="10498" max="10498" width="14.42578125" style="4" customWidth="1"/>
    <col min="10499" max="10499" width="17.140625" style="4" customWidth="1"/>
    <col min="10500" max="10500" width="13.140625" style="4" customWidth="1"/>
    <col min="10501" max="10501" width="24.7109375" style="4" customWidth="1"/>
    <col min="10502" max="10502" width="10.140625" style="4" customWidth="1"/>
    <col min="10503" max="10503" width="10.85546875" style="4" customWidth="1"/>
    <col min="10504" max="10504" width="12.28515625" style="4" customWidth="1"/>
    <col min="10505" max="10505" width="7.85546875" style="4" customWidth="1"/>
    <col min="10506" max="10506" width="10.140625" style="4" customWidth="1"/>
    <col min="10507" max="10507" width="12" style="4" customWidth="1"/>
    <col min="10508" max="10508" width="10.5703125" style="4" customWidth="1"/>
    <col min="10509" max="10509" width="8.5703125" style="4" customWidth="1"/>
    <col min="10510" max="10510" width="9" style="4" customWidth="1"/>
    <col min="10511" max="10511" width="8.42578125" style="4" customWidth="1"/>
    <col min="10512" max="10512" width="10" style="4" customWidth="1"/>
    <col min="10513" max="10513" width="8.42578125" style="4" customWidth="1"/>
    <col min="10514" max="10514" width="17.85546875" style="4" customWidth="1"/>
    <col min="10515" max="10752" width="9.140625" style="4"/>
    <col min="10753" max="10753" width="12.140625" style="4" customWidth="1"/>
    <col min="10754" max="10754" width="14.42578125" style="4" customWidth="1"/>
    <col min="10755" max="10755" width="17.140625" style="4" customWidth="1"/>
    <col min="10756" max="10756" width="13.140625" style="4" customWidth="1"/>
    <col min="10757" max="10757" width="24.7109375" style="4" customWidth="1"/>
    <col min="10758" max="10758" width="10.140625" style="4" customWidth="1"/>
    <col min="10759" max="10759" width="10.85546875" style="4" customWidth="1"/>
    <col min="10760" max="10760" width="12.28515625" style="4" customWidth="1"/>
    <col min="10761" max="10761" width="7.85546875" style="4" customWidth="1"/>
    <col min="10762" max="10762" width="10.140625" style="4" customWidth="1"/>
    <col min="10763" max="10763" width="12" style="4" customWidth="1"/>
    <col min="10764" max="10764" width="10.5703125" style="4" customWidth="1"/>
    <col min="10765" max="10765" width="8.5703125" style="4" customWidth="1"/>
    <col min="10766" max="10766" width="9" style="4" customWidth="1"/>
    <col min="10767" max="10767" width="8.42578125" style="4" customWidth="1"/>
    <col min="10768" max="10768" width="10" style="4" customWidth="1"/>
    <col min="10769" max="10769" width="8.42578125" style="4" customWidth="1"/>
    <col min="10770" max="10770" width="17.85546875" style="4" customWidth="1"/>
    <col min="10771" max="11008" width="9.140625" style="4"/>
    <col min="11009" max="11009" width="12.140625" style="4" customWidth="1"/>
    <col min="11010" max="11010" width="14.42578125" style="4" customWidth="1"/>
    <col min="11011" max="11011" width="17.140625" style="4" customWidth="1"/>
    <col min="11012" max="11012" width="13.140625" style="4" customWidth="1"/>
    <col min="11013" max="11013" width="24.7109375" style="4" customWidth="1"/>
    <col min="11014" max="11014" width="10.140625" style="4" customWidth="1"/>
    <col min="11015" max="11015" width="10.85546875" style="4" customWidth="1"/>
    <col min="11016" max="11016" width="12.28515625" style="4" customWidth="1"/>
    <col min="11017" max="11017" width="7.85546875" style="4" customWidth="1"/>
    <col min="11018" max="11018" width="10.140625" style="4" customWidth="1"/>
    <col min="11019" max="11019" width="12" style="4" customWidth="1"/>
    <col min="11020" max="11020" width="10.5703125" style="4" customWidth="1"/>
    <col min="11021" max="11021" width="8.5703125" style="4" customWidth="1"/>
    <col min="11022" max="11022" width="9" style="4" customWidth="1"/>
    <col min="11023" max="11023" width="8.42578125" style="4" customWidth="1"/>
    <col min="11024" max="11024" width="10" style="4" customWidth="1"/>
    <col min="11025" max="11025" width="8.42578125" style="4" customWidth="1"/>
    <col min="11026" max="11026" width="17.85546875" style="4" customWidth="1"/>
    <col min="11027" max="11264" width="9.140625" style="4"/>
    <col min="11265" max="11265" width="12.140625" style="4" customWidth="1"/>
    <col min="11266" max="11266" width="14.42578125" style="4" customWidth="1"/>
    <col min="11267" max="11267" width="17.140625" style="4" customWidth="1"/>
    <col min="11268" max="11268" width="13.140625" style="4" customWidth="1"/>
    <col min="11269" max="11269" width="24.7109375" style="4" customWidth="1"/>
    <col min="11270" max="11270" width="10.140625" style="4" customWidth="1"/>
    <col min="11271" max="11271" width="10.85546875" style="4" customWidth="1"/>
    <col min="11272" max="11272" width="12.28515625" style="4" customWidth="1"/>
    <col min="11273" max="11273" width="7.85546875" style="4" customWidth="1"/>
    <col min="11274" max="11274" width="10.140625" style="4" customWidth="1"/>
    <col min="11275" max="11275" width="12" style="4" customWidth="1"/>
    <col min="11276" max="11276" width="10.5703125" style="4" customWidth="1"/>
    <col min="11277" max="11277" width="8.5703125" style="4" customWidth="1"/>
    <col min="11278" max="11278" width="9" style="4" customWidth="1"/>
    <col min="11279" max="11279" width="8.42578125" style="4" customWidth="1"/>
    <col min="11280" max="11280" width="10" style="4" customWidth="1"/>
    <col min="11281" max="11281" width="8.42578125" style="4" customWidth="1"/>
    <col min="11282" max="11282" width="17.85546875" style="4" customWidth="1"/>
    <col min="11283" max="11520" width="9.140625" style="4"/>
    <col min="11521" max="11521" width="12.140625" style="4" customWidth="1"/>
    <col min="11522" max="11522" width="14.42578125" style="4" customWidth="1"/>
    <col min="11523" max="11523" width="17.140625" style="4" customWidth="1"/>
    <col min="11524" max="11524" width="13.140625" style="4" customWidth="1"/>
    <col min="11525" max="11525" width="24.7109375" style="4" customWidth="1"/>
    <col min="11526" max="11526" width="10.140625" style="4" customWidth="1"/>
    <col min="11527" max="11527" width="10.85546875" style="4" customWidth="1"/>
    <col min="11528" max="11528" width="12.28515625" style="4" customWidth="1"/>
    <col min="11529" max="11529" width="7.85546875" style="4" customWidth="1"/>
    <col min="11530" max="11530" width="10.140625" style="4" customWidth="1"/>
    <col min="11531" max="11531" width="12" style="4" customWidth="1"/>
    <col min="11532" max="11532" width="10.5703125" style="4" customWidth="1"/>
    <col min="11533" max="11533" width="8.5703125" style="4" customWidth="1"/>
    <col min="11534" max="11534" width="9" style="4" customWidth="1"/>
    <col min="11535" max="11535" width="8.42578125" style="4" customWidth="1"/>
    <col min="11536" max="11536" width="10" style="4" customWidth="1"/>
    <col min="11537" max="11537" width="8.42578125" style="4" customWidth="1"/>
    <col min="11538" max="11538" width="17.85546875" style="4" customWidth="1"/>
    <col min="11539" max="11776" width="9.140625" style="4"/>
    <col min="11777" max="11777" width="12.140625" style="4" customWidth="1"/>
    <col min="11778" max="11778" width="14.42578125" style="4" customWidth="1"/>
    <col min="11779" max="11779" width="17.140625" style="4" customWidth="1"/>
    <col min="11780" max="11780" width="13.140625" style="4" customWidth="1"/>
    <col min="11781" max="11781" width="24.7109375" style="4" customWidth="1"/>
    <col min="11782" max="11782" width="10.140625" style="4" customWidth="1"/>
    <col min="11783" max="11783" width="10.85546875" style="4" customWidth="1"/>
    <col min="11784" max="11784" width="12.28515625" style="4" customWidth="1"/>
    <col min="11785" max="11785" width="7.85546875" style="4" customWidth="1"/>
    <col min="11786" max="11786" width="10.140625" style="4" customWidth="1"/>
    <col min="11787" max="11787" width="12" style="4" customWidth="1"/>
    <col min="11788" max="11788" width="10.5703125" style="4" customWidth="1"/>
    <col min="11789" max="11789" width="8.5703125" style="4" customWidth="1"/>
    <col min="11790" max="11790" width="9" style="4" customWidth="1"/>
    <col min="11791" max="11791" width="8.42578125" style="4" customWidth="1"/>
    <col min="11792" max="11792" width="10" style="4" customWidth="1"/>
    <col min="11793" max="11793" width="8.42578125" style="4" customWidth="1"/>
    <col min="11794" max="11794" width="17.85546875" style="4" customWidth="1"/>
    <col min="11795" max="12032" width="9.140625" style="4"/>
    <col min="12033" max="12033" width="12.140625" style="4" customWidth="1"/>
    <col min="12034" max="12034" width="14.42578125" style="4" customWidth="1"/>
    <col min="12035" max="12035" width="17.140625" style="4" customWidth="1"/>
    <col min="12036" max="12036" width="13.140625" style="4" customWidth="1"/>
    <col min="12037" max="12037" width="24.7109375" style="4" customWidth="1"/>
    <col min="12038" max="12038" width="10.140625" style="4" customWidth="1"/>
    <col min="12039" max="12039" width="10.85546875" style="4" customWidth="1"/>
    <col min="12040" max="12040" width="12.28515625" style="4" customWidth="1"/>
    <col min="12041" max="12041" width="7.85546875" style="4" customWidth="1"/>
    <col min="12042" max="12042" width="10.140625" style="4" customWidth="1"/>
    <col min="12043" max="12043" width="12" style="4" customWidth="1"/>
    <col min="12044" max="12044" width="10.5703125" style="4" customWidth="1"/>
    <col min="12045" max="12045" width="8.5703125" style="4" customWidth="1"/>
    <col min="12046" max="12046" width="9" style="4" customWidth="1"/>
    <col min="12047" max="12047" width="8.42578125" style="4" customWidth="1"/>
    <col min="12048" max="12048" width="10" style="4" customWidth="1"/>
    <col min="12049" max="12049" width="8.42578125" style="4" customWidth="1"/>
    <col min="12050" max="12050" width="17.85546875" style="4" customWidth="1"/>
    <col min="12051" max="12288" width="9.140625" style="4"/>
    <col min="12289" max="12289" width="12.140625" style="4" customWidth="1"/>
    <col min="12290" max="12290" width="14.42578125" style="4" customWidth="1"/>
    <col min="12291" max="12291" width="17.140625" style="4" customWidth="1"/>
    <col min="12292" max="12292" width="13.140625" style="4" customWidth="1"/>
    <col min="12293" max="12293" width="24.7109375" style="4" customWidth="1"/>
    <col min="12294" max="12294" width="10.140625" style="4" customWidth="1"/>
    <col min="12295" max="12295" width="10.85546875" style="4" customWidth="1"/>
    <col min="12296" max="12296" width="12.28515625" style="4" customWidth="1"/>
    <col min="12297" max="12297" width="7.85546875" style="4" customWidth="1"/>
    <col min="12298" max="12298" width="10.140625" style="4" customWidth="1"/>
    <col min="12299" max="12299" width="12" style="4" customWidth="1"/>
    <col min="12300" max="12300" width="10.5703125" style="4" customWidth="1"/>
    <col min="12301" max="12301" width="8.5703125" style="4" customWidth="1"/>
    <col min="12302" max="12302" width="9" style="4" customWidth="1"/>
    <col min="12303" max="12303" width="8.42578125" style="4" customWidth="1"/>
    <col min="12304" max="12304" width="10" style="4" customWidth="1"/>
    <col min="12305" max="12305" width="8.42578125" style="4" customWidth="1"/>
    <col min="12306" max="12306" width="17.85546875" style="4" customWidth="1"/>
    <col min="12307" max="12544" width="9.140625" style="4"/>
    <col min="12545" max="12545" width="12.140625" style="4" customWidth="1"/>
    <col min="12546" max="12546" width="14.42578125" style="4" customWidth="1"/>
    <col min="12547" max="12547" width="17.140625" style="4" customWidth="1"/>
    <col min="12548" max="12548" width="13.140625" style="4" customWidth="1"/>
    <col min="12549" max="12549" width="24.7109375" style="4" customWidth="1"/>
    <col min="12550" max="12550" width="10.140625" style="4" customWidth="1"/>
    <col min="12551" max="12551" width="10.85546875" style="4" customWidth="1"/>
    <col min="12552" max="12552" width="12.28515625" style="4" customWidth="1"/>
    <col min="12553" max="12553" width="7.85546875" style="4" customWidth="1"/>
    <col min="12554" max="12554" width="10.140625" style="4" customWidth="1"/>
    <col min="12555" max="12555" width="12" style="4" customWidth="1"/>
    <col min="12556" max="12556" width="10.5703125" style="4" customWidth="1"/>
    <col min="12557" max="12557" width="8.5703125" style="4" customWidth="1"/>
    <col min="12558" max="12558" width="9" style="4" customWidth="1"/>
    <col min="12559" max="12559" width="8.42578125" style="4" customWidth="1"/>
    <col min="12560" max="12560" width="10" style="4" customWidth="1"/>
    <col min="12561" max="12561" width="8.42578125" style="4" customWidth="1"/>
    <col min="12562" max="12562" width="17.85546875" style="4" customWidth="1"/>
    <col min="12563" max="12800" width="9.140625" style="4"/>
    <col min="12801" max="12801" width="12.140625" style="4" customWidth="1"/>
    <col min="12802" max="12802" width="14.42578125" style="4" customWidth="1"/>
    <col min="12803" max="12803" width="17.140625" style="4" customWidth="1"/>
    <col min="12804" max="12804" width="13.140625" style="4" customWidth="1"/>
    <col min="12805" max="12805" width="24.7109375" style="4" customWidth="1"/>
    <col min="12806" max="12806" width="10.140625" style="4" customWidth="1"/>
    <col min="12807" max="12807" width="10.85546875" style="4" customWidth="1"/>
    <col min="12808" max="12808" width="12.28515625" style="4" customWidth="1"/>
    <col min="12809" max="12809" width="7.85546875" style="4" customWidth="1"/>
    <col min="12810" max="12810" width="10.140625" style="4" customWidth="1"/>
    <col min="12811" max="12811" width="12" style="4" customWidth="1"/>
    <col min="12812" max="12812" width="10.5703125" style="4" customWidth="1"/>
    <col min="12813" max="12813" width="8.5703125" style="4" customWidth="1"/>
    <col min="12814" max="12814" width="9" style="4" customWidth="1"/>
    <col min="12815" max="12815" width="8.42578125" style="4" customWidth="1"/>
    <col min="12816" max="12816" width="10" style="4" customWidth="1"/>
    <col min="12817" max="12817" width="8.42578125" style="4" customWidth="1"/>
    <col min="12818" max="12818" width="17.85546875" style="4" customWidth="1"/>
    <col min="12819" max="13056" width="9.140625" style="4"/>
    <col min="13057" max="13057" width="12.140625" style="4" customWidth="1"/>
    <col min="13058" max="13058" width="14.42578125" style="4" customWidth="1"/>
    <col min="13059" max="13059" width="17.140625" style="4" customWidth="1"/>
    <col min="13060" max="13060" width="13.140625" style="4" customWidth="1"/>
    <col min="13061" max="13061" width="24.7109375" style="4" customWidth="1"/>
    <col min="13062" max="13062" width="10.140625" style="4" customWidth="1"/>
    <col min="13063" max="13063" width="10.85546875" style="4" customWidth="1"/>
    <col min="13064" max="13064" width="12.28515625" style="4" customWidth="1"/>
    <col min="13065" max="13065" width="7.85546875" style="4" customWidth="1"/>
    <col min="13066" max="13066" width="10.140625" style="4" customWidth="1"/>
    <col min="13067" max="13067" width="12" style="4" customWidth="1"/>
    <col min="13068" max="13068" width="10.5703125" style="4" customWidth="1"/>
    <col min="13069" max="13069" width="8.5703125" style="4" customWidth="1"/>
    <col min="13070" max="13070" width="9" style="4" customWidth="1"/>
    <col min="13071" max="13071" width="8.42578125" style="4" customWidth="1"/>
    <col min="13072" max="13072" width="10" style="4" customWidth="1"/>
    <col min="13073" max="13073" width="8.42578125" style="4" customWidth="1"/>
    <col min="13074" max="13074" width="17.85546875" style="4" customWidth="1"/>
    <col min="13075" max="13312" width="9.140625" style="4"/>
    <col min="13313" max="13313" width="12.140625" style="4" customWidth="1"/>
    <col min="13314" max="13314" width="14.42578125" style="4" customWidth="1"/>
    <col min="13315" max="13315" width="17.140625" style="4" customWidth="1"/>
    <col min="13316" max="13316" width="13.140625" style="4" customWidth="1"/>
    <col min="13317" max="13317" width="24.7109375" style="4" customWidth="1"/>
    <col min="13318" max="13318" width="10.140625" style="4" customWidth="1"/>
    <col min="13319" max="13319" width="10.85546875" style="4" customWidth="1"/>
    <col min="13320" max="13320" width="12.28515625" style="4" customWidth="1"/>
    <col min="13321" max="13321" width="7.85546875" style="4" customWidth="1"/>
    <col min="13322" max="13322" width="10.140625" style="4" customWidth="1"/>
    <col min="13323" max="13323" width="12" style="4" customWidth="1"/>
    <col min="13324" max="13324" width="10.5703125" style="4" customWidth="1"/>
    <col min="13325" max="13325" width="8.5703125" style="4" customWidth="1"/>
    <col min="13326" max="13326" width="9" style="4" customWidth="1"/>
    <col min="13327" max="13327" width="8.42578125" style="4" customWidth="1"/>
    <col min="13328" max="13328" width="10" style="4" customWidth="1"/>
    <col min="13329" max="13329" width="8.42578125" style="4" customWidth="1"/>
    <col min="13330" max="13330" width="17.85546875" style="4" customWidth="1"/>
    <col min="13331" max="13568" width="9.140625" style="4"/>
    <col min="13569" max="13569" width="12.140625" style="4" customWidth="1"/>
    <col min="13570" max="13570" width="14.42578125" style="4" customWidth="1"/>
    <col min="13571" max="13571" width="17.140625" style="4" customWidth="1"/>
    <col min="13572" max="13572" width="13.140625" style="4" customWidth="1"/>
    <col min="13573" max="13573" width="24.7109375" style="4" customWidth="1"/>
    <col min="13574" max="13574" width="10.140625" style="4" customWidth="1"/>
    <col min="13575" max="13575" width="10.85546875" style="4" customWidth="1"/>
    <col min="13576" max="13576" width="12.28515625" style="4" customWidth="1"/>
    <col min="13577" max="13577" width="7.85546875" style="4" customWidth="1"/>
    <col min="13578" max="13578" width="10.140625" style="4" customWidth="1"/>
    <col min="13579" max="13579" width="12" style="4" customWidth="1"/>
    <col min="13580" max="13580" width="10.5703125" style="4" customWidth="1"/>
    <col min="13581" max="13581" width="8.5703125" style="4" customWidth="1"/>
    <col min="13582" max="13582" width="9" style="4" customWidth="1"/>
    <col min="13583" max="13583" width="8.42578125" style="4" customWidth="1"/>
    <col min="13584" max="13584" width="10" style="4" customWidth="1"/>
    <col min="13585" max="13585" width="8.42578125" style="4" customWidth="1"/>
    <col min="13586" max="13586" width="17.85546875" style="4" customWidth="1"/>
    <col min="13587" max="13824" width="9.140625" style="4"/>
    <col min="13825" max="13825" width="12.140625" style="4" customWidth="1"/>
    <col min="13826" max="13826" width="14.42578125" style="4" customWidth="1"/>
    <col min="13827" max="13827" width="17.140625" style="4" customWidth="1"/>
    <col min="13828" max="13828" width="13.140625" style="4" customWidth="1"/>
    <col min="13829" max="13829" width="24.7109375" style="4" customWidth="1"/>
    <col min="13830" max="13830" width="10.140625" style="4" customWidth="1"/>
    <col min="13831" max="13831" width="10.85546875" style="4" customWidth="1"/>
    <col min="13832" max="13832" width="12.28515625" style="4" customWidth="1"/>
    <col min="13833" max="13833" width="7.85546875" style="4" customWidth="1"/>
    <col min="13834" max="13834" width="10.140625" style="4" customWidth="1"/>
    <col min="13835" max="13835" width="12" style="4" customWidth="1"/>
    <col min="13836" max="13836" width="10.5703125" style="4" customWidth="1"/>
    <col min="13837" max="13837" width="8.5703125" style="4" customWidth="1"/>
    <col min="13838" max="13838" width="9" style="4" customWidth="1"/>
    <col min="13839" max="13839" width="8.42578125" style="4" customWidth="1"/>
    <col min="13840" max="13840" width="10" style="4" customWidth="1"/>
    <col min="13841" max="13841" width="8.42578125" style="4" customWidth="1"/>
    <col min="13842" max="13842" width="17.85546875" style="4" customWidth="1"/>
    <col min="13843" max="14080" width="9.140625" style="4"/>
    <col min="14081" max="14081" width="12.140625" style="4" customWidth="1"/>
    <col min="14082" max="14082" width="14.42578125" style="4" customWidth="1"/>
    <col min="14083" max="14083" width="17.140625" style="4" customWidth="1"/>
    <col min="14084" max="14084" width="13.140625" style="4" customWidth="1"/>
    <col min="14085" max="14085" width="24.7109375" style="4" customWidth="1"/>
    <col min="14086" max="14086" width="10.140625" style="4" customWidth="1"/>
    <col min="14087" max="14087" width="10.85546875" style="4" customWidth="1"/>
    <col min="14088" max="14088" width="12.28515625" style="4" customWidth="1"/>
    <col min="14089" max="14089" width="7.85546875" style="4" customWidth="1"/>
    <col min="14090" max="14090" width="10.140625" style="4" customWidth="1"/>
    <col min="14091" max="14091" width="12" style="4" customWidth="1"/>
    <col min="14092" max="14092" width="10.5703125" style="4" customWidth="1"/>
    <col min="14093" max="14093" width="8.5703125" style="4" customWidth="1"/>
    <col min="14094" max="14094" width="9" style="4" customWidth="1"/>
    <col min="14095" max="14095" width="8.42578125" style="4" customWidth="1"/>
    <col min="14096" max="14096" width="10" style="4" customWidth="1"/>
    <col min="14097" max="14097" width="8.42578125" style="4" customWidth="1"/>
    <col min="14098" max="14098" width="17.85546875" style="4" customWidth="1"/>
    <col min="14099" max="14336" width="9.140625" style="4"/>
    <col min="14337" max="14337" width="12.140625" style="4" customWidth="1"/>
    <col min="14338" max="14338" width="14.42578125" style="4" customWidth="1"/>
    <col min="14339" max="14339" width="17.140625" style="4" customWidth="1"/>
    <col min="14340" max="14340" width="13.140625" style="4" customWidth="1"/>
    <col min="14341" max="14341" width="24.7109375" style="4" customWidth="1"/>
    <col min="14342" max="14342" width="10.140625" style="4" customWidth="1"/>
    <col min="14343" max="14343" width="10.85546875" style="4" customWidth="1"/>
    <col min="14344" max="14344" width="12.28515625" style="4" customWidth="1"/>
    <col min="14345" max="14345" width="7.85546875" style="4" customWidth="1"/>
    <col min="14346" max="14346" width="10.140625" style="4" customWidth="1"/>
    <col min="14347" max="14347" width="12" style="4" customWidth="1"/>
    <col min="14348" max="14348" width="10.5703125" style="4" customWidth="1"/>
    <col min="14349" max="14349" width="8.5703125" style="4" customWidth="1"/>
    <col min="14350" max="14350" width="9" style="4" customWidth="1"/>
    <col min="14351" max="14351" width="8.42578125" style="4" customWidth="1"/>
    <col min="14352" max="14352" width="10" style="4" customWidth="1"/>
    <col min="14353" max="14353" width="8.42578125" style="4" customWidth="1"/>
    <col min="14354" max="14354" width="17.85546875" style="4" customWidth="1"/>
    <col min="14355" max="14592" width="9.140625" style="4"/>
    <col min="14593" max="14593" width="12.140625" style="4" customWidth="1"/>
    <col min="14594" max="14594" width="14.42578125" style="4" customWidth="1"/>
    <col min="14595" max="14595" width="17.140625" style="4" customWidth="1"/>
    <col min="14596" max="14596" width="13.140625" style="4" customWidth="1"/>
    <col min="14597" max="14597" width="24.7109375" style="4" customWidth="1"/>
    <col min="14598" max="14598" width="10.140625" style="4" customWidth="1"/>
    <col min="14599" max="14599" width="10.85546875" style="4" customWidth="1"/>
    <col min="14600" max="14600" width="12.28515625" style="4" customWidth="1"/>
    <col min="14601" max="14601" width="7.85546875" style="4" customWidth="1"/>
    <col min="14602" max="14602" width="10.140625" style="4" customWidth="1"/>
    <col min="14603" max="14603" width="12" style="4" customWidth="1"/>
    <col min="14604" max="14604" width="10.5703125" style="4" customWidth="1"/>
    <col min="14605" max="14605" width="8.5703125" style="4" customWidth="1"/>
    <col min="14606" max="14606" width="9" style="4" customWidth="1"/>
    <col min="14607" max="14607" width="8.42578125" style="4" customWidth="1"/>
    <col min="14608" max="14608" width="10" style="4" customWidth="1"/>
    <col min="14609" max="14609" width="8.42578125" style="4" customWidth="1"/>
    <col min="14610" max="14610" width="17.85546875" style="4" customWidth="1"/>
    <col min="14611" max="14848" width="9.140625" style="4"/>
    <col min="14849" max="14849" width="12.140625" style="4" customWidth="1"/>
    <col min="14850" max="14850" width="14.42578125" style="4" customWidth="1"/>
    <col min="14851" max="14851" width="17.140625" style="4" customWidth="1"/>
    <col min="14852" max="14852" width="13.140625" style="4" customWidth="1"/>
    <col min="14853" max="14853" width="24.7109375" style="4" customWidth="1"/>
    <col min="14854" max="14854" width="10.140625" style="4" customWidth="1"/>
    <col min="14855" max="14855" width="10.85546875" style="4" customWidth="1"/>
    <col min="14856" max="14856" width="12.28515625" style="4" customWidth="1"/>
    <col min="14857" max="14857" width="7.85546875" style="4" customWidth="1"/>
    <col min="14858" max="14858" width="10.140625" style="4" customWidth="1"/>
    <col min="14859" max="14859" width="12" style="4" customWidth="1"/>
    <col min="14860" max="14860" width="10.5703125" style="4" customWidth="1"/>
    <col min="14861" max="14861" width="8.5703125" style="4" customWidth="1"/>
    <col min="14862" max="14862" width="9" style="4" customWidth="1"/>
    <col min="14863" max="14863" width="8.42578125" style="4" customWidth="1"/>
    <col min="14864" max="14864" width="10" style="4" customWidth="1"/>
    <col min="14865" max="14865" width="8.42578125" style="4" customWidth="1"/>
    <col min="14866" max="14866" width="17.85546875" style="4" customWidth="1"/>
    <col min="14867" max="15104" width="9.140625" style="4"/>
    <col min="15105" max="15105" width="12.140625" style="4" customWidth="1"/>
    <col min="15106" max="15106" width="14.42578125" style="4" customWidth="1"/>
    <col min="15107" max="15107" width="17.140625" style="4" customWidth="1"/>
    <col min="15108" max="15108" width="13.140625" style="4" customWidth="1"/>
    <col min="15109" max="15109" width="24.7109375" style="4" customWidth="1"/>
    <col min="15110" max="15110" width="10.140625" style="4" customWidth="1"/>
    <col min="15111" max="15111" width="10.85546875" style="4" customWidth="1"/>
    <col min="15112" max="15112" width="12.28515625" style="4" customWidth="1"/>
    <col min="15113" max="15113" width="7.85546875" style="4" customWidth="1"/>
    <col min="15114" max="15114" width="10.140625" style="4" customWidth="1"/>
    <col min="15115" max="15115" width="12" style="4" customWidth="1"/>
    <col min="15116" max="15116" width="10.5703125" style="4" customWidth="1"/>
    <col min="15117" max="15117" width="8.5703125" style="4" customWidth="1"/>
    <col min="15118" max="15118" width="9" style="4" customWidth="1"/>
    <col min="15119" max="15119" width="8.42578125" style="4" customWidth="1"/>
    <col min="15120" max="15120" width="10" style="4" customWidth="1"/>
    <col min="15121" max="15121" width="8.42578125" style="4" customWidth="1"/>
    <col min="15122" max="15122" width="17.85546875" style="4" customWidth="1"/>
    <col min="15123" max="15360" width="9.140625" style="4"/>
    <col min="15361" max="15361" width="12.140625" style="4" customWidth="1"/>
    <col min="15362" max="15362" width="14.42578125" style="4" customWidth="1"/>
    <col min="15363" max="15363" width="17.140625" style="4" customWidth="1"/>
    <col min="15364" max="15364" width="13.140625" style="4" customWidth="1"/>
    <col min="15365" max="15365" width="24.7109375" style="4" customWidth="1"/>
    <col min="15366" max="15366" width="10.140625" style="4" customWidth="1"/>
    <col min="15367" max="15367" width="10.85546875" style="4" customWidth="1"/>
    <col min="15368" max="15368" width="12.28515625" style="4" customWidth="1"/>
    <col min="15369" max="15369" width="7.85546875" style="4" customWidth="1"/>
    <col min="15370" max="15370" width="10.140625" style="4" customWidth="1"/>
    <col min="15371" max="15371" width="12" style="4" customWidth="1"/>
    <col min="15372" max="15372" width="10.5703125" style="4" customWidth="1"/>
    <col min="15373" max="15373" width="8.5703125" style="4" customWidth="1"/>
    <col min="15374" max="15374" width="9" style="4" customWidth="1"/>
    <col min="15375" max="15375" width="8.42578125" style="4" customWidth="1"/>
    <col min="15376" max="15376" width="10" style="4" customWidth="1"/>
    <col min="15377" max="15377" width="8.42578125" style="4" customWidth="1"/>
    <col min="15378" max="15378" width="17.85546875" style="4" customWidth="1"/>
    <col min="15379" max="15616" width="9.140625" style="4"/>
    <col min="15617" max="15617" width="12.140625" style="4" customWidth="1"/>
    <col min="15618" max="15618" width="14.42578125" style="4" customWidth="1"/>
    <col min="15619" max="15619" width="17.140625" style="4" customWidth="1"/>
    <col min="15620" max="15620" width="13.140625" style="4" customWidth="1"/>
    <col min="15621" max="15621" width="24.7109375" style="4" customWidth="1"/>
    <col min="15622" max="15622" width="10.140625" style="4" customWidth="1"/>
    <col min="15623" max="15623" width="10.85546875" style="4" customWidth="1"/>
    <col min="15624" max="15624" width="12.28515625" style="4" customWidth="1"/>
    <col min="15625" max="15625" width="7.85546875" style="4" customWidth="1"/>
    <col min="15626" max="15626" width="10.140625" style="4" customWidth="1"/>
    <col min="15627" max="15627" width="12" style="4" customWidth="1"/>
    <col min="15628" max="15628" width="10.5703125" style="4" customWidth="1"/>
    <col min="15629" max="15629" width="8.5703125" style="4" customWidth="1"/>
    <col min="15630" max="15630" width="9" style="4" customWidth="1"/>
    <col min="15631" max="15631" width="8.42578125" style="4" customWidth="1"/>
    <col min="15632" max="15632" width="10" style="4" customWidth="1"/>
    <col min="15633" max="15633" width="8.42578125" style="4" customWidth="1"/>
    <col min="15634" max="15634" width="17.85546875" style="4" customWidth="1"/>
    <col min="15635" max="15872" width="9.140625" style="4"/>
    <col min="15873" max="15873" width="12.140625" style="4" customWidth="1"/>
    <col min="15874" max="15874" width="14.42578125" style="4" customWidth="1"/>
    <col min="15875" max="15875" width="17.140625" style="4" customWidth="1"/>
    <col min="15876" max="15876" width="13.140625" style="4" customWidth="1"/>
    <col min="15877" max="15877" width="24.7109375" style="4" customWidth="1"/>
    <col min="15878" max="15878" width="10.140625" style="4" customWidth="1"/>
    <col min="15879" max="15879" width="10.85546875" style="4" customWidth="1"/>
    <col min="15880" max="15880" width="12.28515625" style="4" customWidth="1"/>
    <col min="15881" max="15881" width="7.85546875" style="4" customWidth="1"/>
    <col min="15882" max="15882" width="10.140625" style="4" customWidth="1"/>
    <col min="15883" max="15883" width="12" style="4" customWidth="1"/>
    <col min="15884" max="15884" width="10.5703125" style="4" customWidth="1"/>
    <col min="15885" max="15885" width="8.5703125" style="4" customWidth="1"/>
    <col min="15886" max="15886" width="9" style="4" customWidth="1"/>
    <col min="15887" max="15887" width="8.42578125" style="4" customWidth="1"/>
    <col min="15888" max="15888" width="10" style="4" customWidth="1"/>
    <col min="15889" max="15889" width="8.42578125" style="4" customWidth="1"/>
    <col min="15890" max="15890" width="17.85546875" style="4" customWidth="1"/>
    <col min="15891" max="16128" width="9.140625" style="4"/>
    <col min="16129" max="16129" width="12.140625" style="4" customWidth="1"/>
    <col min="16130" max="16130" width="14.42578125" style="4" customWidth="1"/>
    <col min="16131" max="16131" width="17.140625" style="4" customWidth="1"/>
    <col min="16132" max="16132" width="13.140625" style="4" customWidth="1"/>
    <col min="16133" max="16133" width="24.7109375" style="4" customWidth="1"/>
    <col min="16134" max="16134" width="10.140625" style="4" customWidth="1"/>
    <col min="16135" max="16135" width="10.85546875" style="4" customWidth="1"/>
    <col min="16136" max="16136" width="12.28515625" style="4" customWidth="1"/>
    <col min="16137" max="16137" width="7.85546875" style="4" customWidth="1"/>
    <col min="16138" max="16138" width="10.140625" style="4" customWidth="1"/>
    <col min="16139" max="16139" width="12" style="4" customWidth="1"/>
    <col min="16140" max="16140" width="10.5703125" style="4" customWidth="1"/>
    <col min="16141" max="16141" width="8.5703125" style="4" customWidth="1"/>
    <col min="16142" max="16142" width="9" style="4" customWidth="1"/>
    <col min="16143" max="16143" width="8.42578125" style="4" customWidth="1"/>
    <col min="16144" max="16144" width="10" style="4" customWidth="1"/>
    <col min="16145" max="16145" width="8.42578125" style="4" customWidth="1"/>
    <col min="16146" max="16146" width="17.85546875" style="4" customWidth="1"/>
    <col min="16147" max="16384" width="9.140625" style="4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3"/>
      <c r="O1" s="3"/>
      <c r="P1" s="3"/>
      <c r="Q1" s="3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03" t="s">
        <v>1</v>
      </c>
      <c r="L2" s="103"/>
      <c r="M2" s="103"/>
      <c r="N2" s="103"/>
      <c r="O2" s="103"/>
      <c r="P2" s="103"/>
      <c r="Q2" s="103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</v>
      </c>
      <c r="L3" s="3"/>
      <c r="M3" s="3"/>
      <c r="N3" s="3"/>
      <c r="O3" s="3"/>
      <c r="P3" s="3"/>
      <c r="Q3" s="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0</v>
      </c>
      <c r="L4" s="3"/>
      <c r="M4" s="5"/>
      <c r="N4" s="3"/>
      <c r="O4" s="3"/>
      <c r="P4" s="3"/>
      <c r="Q4" s="3"/>
    </row>
    <row r="5" spans="1:17" ht="15" hidden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3</v>
      </c>
      <c r="L5" s="3"/>
      <c r="M5" s="3"/>
      <c r="N5" s="3"/>
      <c r="O5" s="3"/>
      <c r="P5" s="3"/>
      <c r="Q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3</v>
      </c>
      <c r="L6" s="3"/>
      <c r="M6" s="3"/>
      <c r="N6" s="3"/>
      <c r="O6" s="3"/>
      <c r="P6" s="3"/>
      <c r="Q6" s="3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04" t="s">
        <v>4</v>
      </c>
      <c r="L7" s="104"/>
      <c r="M7" s="104"/>
      <c r="N7" s="104"/>
      <c r="O7" s="105"/>
      <c r="P7" s="105"/>
      <c r="Q7" s="105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06" t="s">
        <v>5</v>
      </c>
      <c r="L8" s="106"/>
      <c r="M8" s="106"/>
      <c r="N8" s="106"/>
      <c r="O8" s="107"/>
      <c r="P8" s="107"/>
      <c r="Q8" s="107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6"/>
      <c r="L9" s="6"/>
      <c r="M9" s="6"/>
      <c r="N9" s="6"/>
      <c r="O9" s="7"/>
      <c r="P9" s="7"/>
      <c r="Q9" s="7"/>
    </row>
    <row r="10" spans="1:1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08" t="s">
        <v>134</v>
      </c>
      <c r="L10" s="108"/>
      <c r="M10" s="109" t="s">
        <v>132</v>
      </c>
      <c r="N10" s="109"/>
      <c r="O10" s="8"/>
      <c r="P10" s="9"/>
      <c r="Q10" s="10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8"/>
      <c r="M11" s="8"/>
      <c r="N11" s="8"/>
      <c r="O11" s="8"/>
      <c r="P11" s="9"/>
      <c r="Q11" s="9"/>
    </row>
    <row r="12" spans="1:17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10" t="s">
        <v>6</v>
      </c>
      <c r="L12" s="110"/>
      <c r="M12" s="110"/>
      <c r="N12" s="9"/>
      <c r="O12" s="9"/>
      <c r="P12" s="9"/>
      <c r="Q12" s="9"/>
    </row>
    <row r="13" spans="1:17" ht="29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04" t="s">
        <v>7</v>
      </c>
      <c r="L13" s="104"/>
      <c r="M13" s="104"/>
      <c r="N13" s="104"/>
      <c r="O13" s="105"/>
      <c r="P13" s="105"/>
      <c r="Q13" s="10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16" t="s">
        <v>8</v>
      </c>
      <c r="L14" s="116"/>
      <c r="M14" s="116"/>
      <c r="N14" s="116"/>
      <c r="O14" s="117"/>
      <c r="P14" s="117"/>
      <c r="Q14" s="117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8"/>
      <c r="M15" s="9"/>
      <c r="N15" s="9"/>
      <c r="O15" s="9"/>
      <c r="P15" s="9"/>
      <c r="Q15" s="9"/>
    </row>
    <row r="16" spans="1:17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18" t="str">
        <f>K10</f>
        <v>від 30.12.2016 року</v>
      </c>
      <c r="L16" s="118"/>
      <c r="M16" s="109" t="s">
        <v>133</v>
      </c>
      <c r="N16" s="109"/>
      <c r="O16" s="11"/>
      <c r="P16" s="11"/>
      <c r="Q16" s="1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9"/>
      <c r="L17" s="9"/>
      <c r="M17" s="8"/>
      <c r="N17" s="9"/>
      <c r="O17" s="9"/>
      <c r="P17" s="9"/>
      <c r="Q17" s="9"/>
    </row>
    <row r="18" spans="1:17" ht="15" hidden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</row>
    <row r="19" spans="1:1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4"/>
      <c r="L19" s="5"/>
      <c r="M19" s="5"/>
      <c r="N19" s="5"/>
      <c r="O19" s="5"/>
      <c r="P19" s="5"/>
      <c r="Q19" s="5"/>
    </row>
    <row r="20" spans="1:17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5"/>
      <c r="M20" s="5"/>
      <c r="N20" s="5"/>
      <c r="O20" s="5"/>
      <c r="P20" s="5"/>
      <c r="Q20" s="5"/>
    </row>
    <row r="21" spans="1:17" ht="18">
      <c r="A21" s="119" t="s">
        <v>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ht="18" customHeight="1">
      <c r="A22" s="119" t="s">
        <v>10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ht="18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 customHeight="1">
      <c r="A24" s="111" t="s">
        <v>11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7"/>
      <c r="L24" s="17"/>
      <c r="M24" s="17"/>
      <c r="N24" s="17"/>
      <c r="O24" s="17"/>
      <c r="P24" s="17"/>
      <c r="Q24" s="17"/>
    </row>
    <row r="25" spans="1:17" ht="14.25">
      <c r="A25" s="112" t="s">
        <v>12</v>
      </c>
      <c r="B25" s="112"/>
      <c r="C25" s="112"/>
      <c r="D25" s="112"/>
      <c r="E25" s="112"/>
      <c r="F25" s="112"/>
      <c r="G25" s="112"/>
      <c r="H25" s="112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4.25">
      <c r="A26" s="19"/>
      <c r="B26" s="19"/>
      <c r="C26" s="19"/>
      <c r="D26" s="19"/>
      <c r="E26" s="19"/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 customHeight="1">
      <c r="A27" s="111" t="s">
        <v>13</v>
      </c>
      <c r="B27" s="111"/>
      <c r="C27" s="111"/>
      <c r="D27" s="111"/>
      <c r="E27" s="111"/>
      <c r="F27" s="111"/>
      <c r="G27" s="111"/>
      <c r="H27" s="111"/>
      <c r="I27" s="111"/>
      <c r="J27" s="18"/>
      <c r="K27" s="18"/>
      <c r="L27" s="18"/>
      <c r="M27" s="18"/>
      <c r="N27" s="18"/>
      <c r="O27" s="18"/>
      <c r="P27" s="18"/>
      <c r="Q27" s="18"/>
    </row>
    <row r="28" spans="1:17" ht="14.25">
      <c r="A28" s="113" t="s">
        <v>14</v>
      </c>
      <c r="B28" s="113"/>
      <c r="C28" s="113"/>
      <c r="D28" s="113"/>
      <c r="E28" s="112"/>
      <c r="F28" s="112"/>
      <c r="G28" s="112"/>
      <c r="H28" s="112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4.75" customHeight="1">
      <c r="A30" s="114" t="s">
        <v>15</v>
      </c>
      <c r="B30" s="114"/>
      <c r="C30" s="114"/>
      <c r="D30" s="115" t="s">
        <v>16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20"/>
    </row>
    <row r="31" spans="1:17" ht="12.75" customHeight="1">
      <c r="A31" s="125" t="s">
        <v>17</v>
      </c>
      <c r="B31" s="125"/>
      <c r="C31" s="126"/>
      <c r="D31" s="125" t="s">
        <v>18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21"/>
    </row>
    <row r="32" spans="1:17" ht="14.25">
      <c r="A32" s="19"/>
      <c r="B32" s="19"/>
      <c r="C32" s="19"/>
      <c r="D32" s="19"/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18"/>
      <c r="Q32" s="18"/>
    </row>
    <row r="33" spans="1:19" ht="27.75" customHeight="1">
      <c r="A33" s="128" t="s">
        <v>135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9" ht="11.25" customHeight="1">
      <c r="A34" s="112"/>
      <c r="B34" s="112"/>
      <c r="C34" s="112"/>
      <c r="D34" s="112"/>
      <c r="E34" s="112"/>
      <c r="F34" s="112"/>
      <c r="G34" s="112"/>
      <c r="H34" s="19"/>
      <c r="I34" s="18"/>
      <c r="J34" s="18"/>
      <c r="K34" s="18"/>
      <c r="L34" s="18"/>
      <c r="M34" s="18"/>
      <c r="N34" s="18"/>
      <c r="O34" s="18"/>
      <c r="P34" s="18"/>
      <c r="Q34" s="18"/>
    </row>
    <row r="35" spans="1:19" ht="15.75" customHeight="1">
      <c r="A35" s="111" t="s">
        <v>19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8"/>
      <c r="O35" s="18"/>
      <c r="P35" s="18"/>
      <c r="Q35" s="18"/>
    </row>
    <row r="36" spans="1:19" ht="17.25" customHeight="1">
      <c r="A36" s="120" t="s">
        <v>20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7"/>
      <c r="S36" s="22"/>
    </row>
    <row r="37" spans="1:19" ht="18.75" customHeight="1">
      <c r="A37" s="120" t="s">
        <v>21</v>
      </c>
      <c r="B37" s="120"/>
      <c r="C37" s="120"/>
      <c r="D37" s="120"/>
      <c r="E37" s="120"/>
      <c r="F37" s="120"/>
      <c r="G37" s="120"/>
      <c r="H37" s="23"/>
      <c r="I37" s="23"/>
      <c r="J37" s="23"/>
      <c r="K37" s="23"/>
      <c r="L37" s="23"/>
      <c r="M37" s="24"/>
      <c r="N37" s="24"/>
      <c r="O37" s="24"/>
      <c r="P37" s="24"/>
      <c r="Q37" s="24"/>
      <c r="R37" s="25"/>
      <c r="S37" s="25"/>
    </row>
    <row r="38" spans="1:19" ht="18.75" customHeight="1">
      <c r="A38" s="121" t="s">
        <v>22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24"/>
      <c r="O38" s="24"/>
      <c r="P38" s="24"/>
      <c r="Q38" s="24"/>
      <c r="R38" s="25"/>
      <c r="S38" s="25"/>
    </row>
    <row r="39" spans="1:19" ht="21" customHeight="1">
      <c r="A39" s="120" t="s">
        <v>23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25"/>
      <c r="S39" s="25"/>
    </row>
    <row r="40" spans="1:19" ht="21.75" customHeight="1">
      <c r="A40" s="120" t="s">
        <v>24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7"/>
      <c r="S40" s="7"/>
    </row>
    <row r="41" spans="1:19" ht="18.75" customHeight="1">
      <c r="A41" s="120" t="s">
        <v>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7"/>
      <c r="S41" s="7"/>
    </row>
    <row r="42" spans="1:19" ht="17.25" customHeight="1">
      <c r="A42" s="123" t="s">
        <v>26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7"/>
      <c r="S42" s="7"/>
    </row>
    <row r="43" spans="1:19" ht="21" customHeight="1">
      <c r="A43" s="130" t="s">
        <v>27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7"/>
      <c r="S43" s="7"/>
    </row>
    <row r="44" spans="1:19" ht="23.25" customHeight="1">
      <c r="A44" s="130" t="s">
        <v>28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7"/>
      <c r="S44" s="7"/>
    </row>
    <row r="45" spans="1:19" ht="18" customHeight="1">
      <c r="A45" s="123" t="s">
        <v>29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7"/>
      <c r="S45" s="7"/>
    </row>
    <row r="46" spans="1:19" ht="33.75" customHeight="1">
      <c r="A46" s="120" t="s">
        <v>30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7"/>
      <c r="S46" s="7"/>
    </row>
    <row r="47" spans="1:19" ht="23.25" customHeight="1">
      <c r="A47" s="120" t="s">
        <v>31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7"/>
      <c r="S47" s="7"/>
    </row>
    <row r="48" spans="1:19" ht="22.5" customHeight="1">
      <c r="A48" s="120" t="s">
        <v>32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7"/>
      <c r="S48" s="7"/>
    </row>
    <row r="49" spans="1:19" ht="21" customHeight="1">
      <c r="A49" s="120" t="s">
        <v>33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7"/>
      <c r="S49" s="7"/>
    </row>
    <row r="50" spans="1:19" ht="46.5" customHeight="1">
      <c r="A50" s="120" t="s">
        <v>34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7"/>
      <c r="S50" s="7"/>
    </row>
    <row r="51" spans="1:19" ht="38.25" customHeight="1">
      <c r="A51" s="123" t="s">
        <v>35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7"/>
      <c r="S51" s="7"/>
    </row>
    <row r="52" spans="1:19" ht="23.25" customHeight="1">
      <c r="A52" s="123" t="s">
        <v>36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7"/>
      <c r="S52" s="7"/>
    </row>
    <row r="53" spans="1:19" ht="38.25" customHeight="1">
      <c r="A53" s="121" t="s">
        <v>37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7"/>
      <c r="S53" s="7"/>
    </row>
    <row r="54" spans="1:19" ht="21" customHeight="1">
      <c r="A54" s="129" t="s">
        <v>38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7"/>
      <c r="S54" s="7"/>
    </row>
    <row r="55" spans="1:19" ht="35.25" customHeight="1">
      <c r="A55" s="130" t="s">
        <v>39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7"/>
      <c r="S55" s="7"/>
    </row>
    <row r="56" spans="1:19" ht="21" customHeight="1">
      <c r="A56" s="120" t="s">
        <v>40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7"/>
      <c r="S56" s="7"/>
    </row>
    <row r="57" spans="1:19" ht="37.5" customHeight="1">
      <c r="A57" s="132" t="s">
        <v>41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7"/>
      <c r="S57" s="7"/>
    </row>
    <row r="58" spans="1:19" ht="43.5" customHeight="1">
      <c r="A58" s="130" t="s">
        <v>42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7"/>
      <c r="S58" s="7"/>
    </row>
    <row r="59" spans="1:19" ht="43.5" customHeight="1">
      <c r="A59" s="133" t="s">
        <v>43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7"/>
      <c r="S59" s="7"/>
    </row>
    <row r="60" spans="1:19" ht="37.5" customHeight="1">
      <c r="A60" s="123" t="s">
        <v>44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7"/>
      <c r="S60" s="7"/>
    </row>
    <row r="61" spans="1:19" ht="38.25" customHeight="1">
      <c r="A61" s="131" t="s">
        <v>45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7"/>
      <c r="S61" s="7"/>
    </row>
    <row r="62" spans="1:19" ht="21" customHeight="1">
      <c r="A62" s="120" t="s">
        <v>46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7"/>
      <c r="S62" s="7"/>
    </row>
    <row r="63" spans="1:19" ht="36.75" customHeight="1">
      <c r="A63" s="120" t="s">
        <v>47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7"/>
      <c r="S63" s="7"/>
    </row>
    <row r="64" spans="1:19" ht="34.5" customHeight="1">
      <c r="A64" s="120" t="s">
        <v>48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7"/>
      <c r="S64" s="7"/>
    </row>
    <row r="65" spans="1:19" ht="21.75" customHeight="1">
      <c r="A65" s="123" t="s">
        <v>49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7"/>
      <c r="S65" s="7"/>
    </row>
    <row r="66" spans="1:19" ht="21.75" customHeight="1">
      <c r="A66" s="120" t="s">
        <v>50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7"/>
      <c r="S66" s="7"/>
    </row>
    <row r="67" spans="1:19" ht="24.75" customHeight="1">
      <c r="A67" s="120" t="s">
        <v>51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7"/>
      <c r="S67" s="7"/>
    </row>
    <row r="68" spans="1:19" ht="38.25" customHeight="1">
      <c r="A68" s="139" t="s">
        <v>128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3"/>
      <c r="R68" s="7"/>
      <c r="S68" s="7"/>
    </row>
    <row r="69" spans="1:19" ht="27.75" customHeight="1">
      <c r="A69" s="140" t="s">
        <v>129</v>
      </c>
      <c r="B69" s="140"/>
      <c r="C69" s="140"/>
      <c r="D69" s="140"/>
      <c r="E69" s="140"/>
      <c r="F69" s="140"/>
      <c r="G69" s="140"/>
      <c r="H69" s="140"/>
      <c r="I69" s="140"/>
      <c r="J69" s="141"/>
      <c r="K69" s="141"/>
      <c r="L69" s="141"/>
      <c r="M69" s="141"/>
      <c r="N69" s="141"/>
      <c r="O69" s="141"/>
      <c r="P69" s="141"/>
      <c r="Q69" s="142"/>
      <c r="R69" s="7"/>
      <c r="S69" s="7"/>
    </row>
    <row r="70" spans="1:19" ht="36.75" customHeight="1">
      <c r="A70" s="145" t="s">
        <v>131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28"/>
      <c r="S70" s="28"/>
    </row>
    <row r="71" spans="1:19" ht="24" customHeight="1">
      <c r="A71" s="143" t="s">
        <v>52</v>
      </c>
      <c r="B71" s="143"/>
      <c r="C71" s="14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8"/>
      <c r="S71" s="28"/>
    </row>
    <row r="72" spans="1:19" ht="28.5" customHeight="1">
      <c r="A72" s="144" t="s">
        <v>53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28"/>
      <c r="S72" s="28"/>
    </row>
    <row r="73" spans="1:19" ht="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8"/>
      <c r="S73" s="28"/>
    </row>
    <row r="74" spans="1:19" ht="21.75" customHeight="1">
      <c r="A74" s="143" t="s">
        <v>54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31"/>
      <c r="L74" s="31"/>
      <c r="M74" s="31"/>
      <c r="N74" s="31"/>
      <c r="O74" s="31"/>
      <c r="P74" s="31"/>
      <c r="Q74" s="31"/>
      <c r="R74" s="28"/>
      <c r="S74" s="28"/>
    </row>
    <row r="75" spans="1:19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1"/>
      <c r="L75" s="31"/>
      <c r="M75" s="31"/>
      <c r="N75" s="31"/>
      <c r="O75" s="31"/>
      <c r="P75" s="31"/>
      <c r="Q75" s="31"/>
      <c r="R75" s="28"/>
      <c r="S75" s="28"/>
    </row>
    <row r="76" spans="1:19" ht="30.75" customHeight="1">
      <c r="A76" s="33" t="s">
        <v>55</v>
      </c>
      <c r="B76" s="134" t="s">
        <v>56</v>
      </c>
      <c r="C76" s="135"/>
      <c r="D76" s="134" t="s">
        <v>57</v>
      </c>
      <c r="E76" s="136"/>
      <c r="F76" s="137" t="s">
        <v>58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5"/>
      <c r="R76" s="28"/>
      <c r="S76" s="28"/>
    </row>
    <row r="77" spans="1:19" ht="36" customHeight="1">
      <c r="A77" s="33"/>
      <c r="B77" s="134"/>
      <c r="C77" s="135"/>
      <c r="D77" s="134"/>
      <c r="E77" s="136"/>
      <c r="F77" s="137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5"/>
      <c r="R77" s="28"/>
      <c r="S77" s="28"/>
    </row>
    <row r="78" spans="1:19" ht="18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8"/>
      <c r="S78" s="28"/>
    </row>
    <row r="79" spans="1:19" ht="19.5" customHeight="1">
      <c r="A79" s="143" t="s">
        <v>59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</row>
    <row r="80" spans="1:19" ht="12.75" customHeight="1">
      <c r="A80" s="34"/>
      <c r="B80" s="34"/>
      <c r="C80" s="34"/>
      <c r="D80" s="34"/>
      <c r="E80" s="35"/>
      <c r="F80" s="35"/>
      <c r="G80" s="35"/>
      <c r="H80" s="36"/>
      <c r="I80" s="29"/>
      <c r="J80" s="29"/>
      <c r="K80" s="29"/>
      <c r="L80" s="29"/>
      <c r="M80" s="29"/>
      <c r="N80" s="29"/>
      <c r="O80" s="152" t="s">
        <v>60</v>
      </c>
      <c r="P80" s="152"/>
      <c r="Q80" s="29"/>
    </row>
    <row r="81" spans="1:17" ht="38.25" customHeight="1">
      <c r="A81" s="33" t="s">
        <v>55</v>
      </c>
      <c r="B81" s="33" t="s">
        <v>56</v>
      </c>
      <c r="C81" s="33" t="s">
        <v>57</v>
      </c>
      <c r="D81" s="134" t="s">
        <v>61</v>
      </c>
      <c r="E81" s="135"/>
      <c r="F81" s="134" t="s">
        <v>62</v>
      </c>
      <c r="G81" s="137"/>
      <c r="H81" s="138"/>
      <c r="I81" s="135"/>
      <c r="J81" s="134" t="s">
        <v>63</v>
      </c>
      <c r="K81" s="137"/>
      <c r="L81" s="138"/>
      <c r="M81" s="135"/>
      <c r="N81" s="134" t="s">
        <v>64</v>
      </c>
      <c r="O81" s="137"/>
      <c r="P81" s="153"/>
      <c r="Q81" s="153"/>
    </row>
    <row r="82" spans="1:17" ht="21.75" customHeight="1">
      <c r="A82" s="33">
        <v>1</v>
      </c>
      <c r="B82" s="33">
        <v>2</v>
      </c>
      <c r="C82" s="33">
        <v>3</v>
      </c>
      <c r="D82" s="146">
        <v>4</v>
      </c>
      <c r="E82" s="146"/>
      <c r="F82" s="146">
        <v>5</v>
      </c>
      <c r="G82" s="147"/>
      <c r="H82" s="147"/>
      <c r="I82" s="147"/>
      <c r="J82" s="146">
        <v>6</v>
      </c>
      <c r="K82" s="147"/>
      <c r="L82" s="147"/>
      <c r="M82" s="147"/>
      <c r="N82" s="146">
        <v>7</v>
      </c>
      <c r="O82" s="147"/>
      <c r="P82" s="147"/>
      <c r="Q82" s="147"/>
    </row>
    <row r="83" spans="1:17" ht="96.75" customHeight="1">
      <c r="A83" s="37">
        <v>1</v>
      </c>
      <c r="B83" s="37" t="s">
        <v>65</v>
      </c>
      <c r="C83" s="38" t="s">
        <v>66</v>
      </c>
      <c r="D83" s="148" t="s">
        <v>67</v>
      </c>
      <c r="E83" s="149"/>
      <c r="F83" s="150">
        <v>1763.4</v>
      </c>
      <c r="G83" s="151"/>
      <c r="H83" s="138"/>
      <c r="I83" s="135"/>
      <c r="J83" s="150">
        <v>0</v>
      </c>
      <c r="K83" s="137"/>
      <c r="L83" s="138"/>
      <c r="M83" s="135"/>
      <c r="N83" s="150">
        <f>F83+J83</f>
        <v>1763.4</v>
      </c>
      <c r="O83" s="137"/>
      <c r="P83" s="138"/>
      <c r="Q83" s="135"/>
    </row>
    <row r="84" spans="1:17" ht="21" customHeight="1">
      <c r="A84" s="39"/>
      <c r="B84" s="39"/>
      <c r="C84" s="39"/>
      <c r="D84" s="154" t="s">
        <v>68</v>
      </c>
      <c r="E84" s="155"/>
      <c r="F84" s="156">
        <f>F83</f>
        <v>1763.4</v>
      </c>
      <c r="G84" s="157"/>
      <c r="H84" s="157"/>
      <c r="I84" s="157"/>
      <c r="J84" s="156">
        <f>J83</f>
        <v>0</v>
      </c>
      <c r="K84" s="154"/>
      <c r="L84" s="157"/>
      <c r="M84" s="157"/>
      <c r="N84" s="156">
        <f>F84+J84</f>
        <v>1763.4</v>
      </c>
      <c r="O84" s="154"/>
      <c r="P84" s="157"/>
      <c r="Q84" s="157"/>
    </row>
    <row r="85" spans="1:17" ht="19.5" customHeight="1">
      <c r="A85" s="36"/>
      <c r="B85" s="40"/>
      <c r="C85" s="41"/>
      <c r="D85" s="41"/>
      <c r="E85" s="41"/>
      <c r="F85" s="42"/>
      <c r="G85" s="42"/>
      <c r="H85" s="42"/>
      <c r="I85" s="40"/>
      <c r="J85" s="42"/>
      <c r="K85" s="40"/>
      <c r="L85" s="42"/>
      <c r="M85" s="40"/>
      <c r="N85" s="42"/>
      <c r="O85" s="40"/>
      <c r="P85" s="42"/>
      <c r="Q85" s="40"/>
    </row>
    <row r="86" spans="1:17" ht="18">
      <c r="A86" s="143" t="s">
        <v>69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29"/>
      <c r="Q86" s="29"/>
    </row>
    <row r="87" spans="1:17" ht="32.25" customHeight="1">
      <c r="A87" s="158" t="s">
        <v>70</v>
      </c>
      <c r="B87" s="158"/>
      <c r="C87" s="158"/>
      <c r="D87" s="158" t="s">
        <v>56</v>
      </c>
      <c r="E87" s="158"/>
      <c r="F87" s="158" t="s">
        <v>71</v>
      </c>
      <c r="G87" s="158"/>
      <c r="H87" s="158"/>
      <c r="I87" s="158"/>
      <c r="J87" s="158" t="s">
        <v>63</v>
      </c>
      <c r="K87" s="158"/>
      <c r="L87" s="158"/>
      <c r="M87" s="158"/>
      <c r="N87" s="158" t="s">
        <v>64</v>
      </c>
      <c r="O87" s="158"/>
      <c r="P87" s="158"/>
      <c r="Q87" s="158"/>
    </row>
    <row r="88" spans="1:17" ht="14.25" customHeight="1">
      <c r="A88" s="158">
        <v>1</v>
      </c>
      <c r="B88" s="158"/>
      <c r="C88" s="158"/>
      <c r="D88" s="158">
        <v>2</v>
      </c>
      <c r="E88" s="158"/>
      <c r="F88" s="158">
        <v>3</v>
      </c>
      <c r="G88" s="158"/>
      <c r="H88" s="158"/>
      <c r="I88" s="158"/>
      <c r="J88" s="158">
        <v>4</v>
      </c>
      <c r="K88" s="158"/>
      <c r="L88" s="158"/>
      <c r="M88" s="158"/>
      <c r="N88" s="158">
        <v>5</v>
      </c>
      <c r="O88" s="158"/>
      <c r="P88" s="158"/>
      <c r="Q88" s="158"/>
    </row>
    <row r="89" spans="1:17" ht="19.5" customHeight="1">
      <c r="A89" s="158" t="s">
        <v>72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</row>
    <row r="90" spans="1:17" ht="15" customHeight="1">
      <c r="A90" s="158" t="s">
        <v>68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</row>
    <row r="91" spans="1:17" ht="18">
      <c r="A91" s="40"/>
      <c r="B91" s="40"/>
      <c r="C91" s="40"/>
      <c r="D91" s="40"/>
      <c r="E91" s="40"/>
      <c r="F91" s="43"/>
      <c r="G91" s="43"/>
      <c r="H91" s="36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8">
      <c r="A92" s="143" t="s">
        <v>73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</row>
    <row r="93" spans="1:17" ht="17.25" customHeight="1">
      <c r="A93" s="44"/>
      <c r="B93" s="44"/>
      <c r="C93" s="44"/>
      <c r="D93" s="44"/>
      <c r="E93" s="14"/>
      <c r="F93" s="14"/>
      <c r="G93" s="14"/>
      <c r="H93" s="4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27.75" customHeight="1">
      <c r="A94" s="97" t="s">
        <v>55</v>
      </c>
      <c r="B94" s="97" t="s">
        <v>56</v>
      </c>
      <c r="C94" s="134" t="s">
        <v>74</v>
      </c>
      <c r="D94" s="137"/>
      <c r="E94" s="135"/>
      <c r="F94" s="134" t="s">
        <v>75</v>
      </c>
      <c r="G94" s="137"/>
      <c r="H94" s="137"/>
      <c r="I94" s="136"/>
      <c r="J94" s="146" t="s">
        <v>76</v>
      </c>
      <c r="K94" s="146"/>
      <c r="L94" s="146"/>
      <c r="M94" s="146"/>
      <c r="N94" s="146" t="s">
        <v>77</v>
      </c>
      <c r="O94" s="146"/>
      <c r="P94" s="146"/>
      <c r="Q94" s="146"/>
    </row>
    <row r="95" spans="1:17" ht="19.5" customHeight="1">
      <c r="A95" s="97">
        <v>1</v>
      </c>
      <c r="B95" s="97">
        <v>2</v>
      </c>
      <c r="C95" s="146">
        <v>3</v>
      </c>
      <c r="D95" s="147"/>
      <c r="E95" s="147"/>
      <c r="F95" s="146">
        <v>4</v>
      </c>
      <c r="G95" s="146"/>
      <c r="H95" s="146"/>
      <c r="I95" s="146"/>
      <c r="J95" s="146">
        <v>5</v>
      </c>
      <c r="K95" s="146"/>
      <c r="L95" s="146"/>
      <c r="M95" s="146"/>
      <c r="N95" s="146">
        <v>6</v>
      </c>
      <c r="O95" s="146"/>
      <c r="P95" s="146"/>
      <c r="Q95" s="146"/>
    </row>
    <row r="96" spans="1:17" ht="23.25" customHeight="1">
      <c r="A96" s="45"/>
      <c r="B96" s="46" t="s">
        <v>65</v>
      </c>
      <c r="C96" s="176" t="s">
        <v>78</v>
      </c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8"/>
    </row>
    <row r="97" spans="1:19" ht="18.75">
      <c r="A97" s="47">
        <v>1</v>
      </c>
      <c r="B97" s="48"/>
      <c r="C97" s="49" t="s">
        <v>79</v>
      </c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2"/>
    </row>
    <row r="98" spans="1:19" ht="61.5" customHeight="1">
      <c r="A98" s="53"/>
      <c r="B98" s="54"/>
      <c r="C98" s="179" t="s">
        <v>80</v>
      </c>
      <c r="D98" s="180"/>
      <c r="E98" s="181"/>
      <c r="F98" s="182" t="s">
        <v>81</v>
      </c>
      <c r="G98" s="183"/>
      <c r="H98" s="183"/>
      <c r="I98" s="184"/>
      <c r="J98" s="182" t="s">
        <v>82</v>
      </c>
      <c r="K98" s="183"/>
      <c r="L98" s="183"/>
      <c r="M98" s="184"/>
      <c r="N98" s="185">
        <v>1</v>
      </c>
      <c r="O98" s="186"/>
      <c r="P98" s="186"/>
      <c r="Q98" s="187"/>
    </row>
    <row r="99" spans="1:19" ht="103.5" customHeight="1">
      <c r="A99" s="55"/>
      <c r="B99" s="56"/>
      <c r="C99" s="159" t="s">
        <v>83</v>
      </c>
      <c r="D99" s="160"/>
      <c r="E99" s="161"/>
      <c r="F99" s="162" t="s">
        <v>81</v>
      </c>
      <c r="G99" s="163"/>
      <c r="H99" s="163"/>
      <c r="I99" s="164"/>
      <c r="J99" s="165" t="s">
        <v>84</v>
      </c>
      <c r="K99" s="166"/>
      <c r="L99" s="166"/>
      <c r="M99" s="167"/>
      <c r="N99" s="168">
        <v>13</v>
      </c>
      <c r="O99" s="153"/>
      <c r="P99" s="153"/>
      <c r="Q99" s="169"/>
    </row>
    <row r="100" spans="1:19" ht="102.75" customHeight="1">
      <c r="A100" s="57"/>
      <c r="B100" s="58"/>
      <c r="C100" s="159" t="s">
        <v>85</v>
      </c>
      <c r="D100" s="160"/>
      <c r="E100" s="161"/>
      <c r="F100" s="162" t="s">
        <v>86</v>
      </c>
      <c r="G100" s="163"/>
      <c r="H100" s="163"/>
      <c r="I100" s="164"/>
      <c r="J100" s="165" t="s">
        <v>84</v>
      </c>
      <c r="K100" s="166"/>
      <c r="L100" s="166"/>
      <c r="M100" s="167"/>
      <c r="N100" s="168">
        <v>276</v>
      </c>
      <c r="O100" s="153"/>
      <c r="P100" s="153"/>
      <c r="Q100" s="169"/>
    </row>
    <row r="101" spans="1:19" ht="43.5" customHeight="1">
      <c r="A101" s="53"/>
      <c r="B101" s="59"/>
      <c r="C101" s="159" t="s">
        <v>87</v>
      </c>
      <c r="D101" s="160"/>
      <c r="E101" s="161"/>
      <c r="F101" s="170" t="s">
        <v>81</v>
      </c>
      <c r="G101" s="171"/>
      <c r="H101" s="171"/>
      <c r="I101" s="172"/>
      <c r="J101" s="165" t="s">
        <v>82</v>
      </c>
      <c r="K101" s="166"/>
      <c r="L101" s="166"/>
      <c r="M101" s="167"/>
      <c r="N101" s="173">
        <v>13.92</v>
      </c>
      <c r="O101" s="174"/>
      <c r="P101" s="174"/>
      <c r="Q101" s="175"/>
    </row>
    <row r="102" spans="1:19" ht="50.25" customHeight="1">
      <c r="A102" s="60"/>
      <c r="B102" s="56"/>
      <c r="C102" s="159" t="s">
        <v>88</v>
      </c>
      <c r="D102" s="160"/>
      <c r="E102" s="161"/>
      <c r="F102" s="170" t="s">
        <v>81</v>
      </c>
      <c r="G102" s="171"/>
      <c r="H102" s="171"/>
      <c r="I102" s="172"/>
      <c r="J102" s="165" t="s">
        <v>82</v>
      </c>
      <c r="K102" s="166"/>
      <c r="L102" s="166"/>
      <c r="M102" s="167"/>
      <c r="N102" s="173">
        <v>6</v>
      </c>
      <c r="O102" s="174"/>
      <c r="P102" s="174"/>
      <c r="Q102" s="175"/>
    </row>
    <row r="103" spans="1:19" ht="45" customHeight="1">
      <c r="A103" s="61"/>
      <c r="B103" s="62"/>
      <c r="C103" s="159" t="s">
        <v>89</v>
      </c>
      <c r="D103" s="160"/>
      <c r="E103" s="161"/>
      <c r="F103" s="170" t="s">
        <v>81</v>
      </c>
      <c r="G103" s="171"/>
      <c r="H103" s="171"/>
      <c r="I103" s="172"/>
      <c r="J103" s="165" t="s">
        <v>82</v>
      </c>
      <c r="K103" s="166"/>
      <c r="L103" s="166"/>
      <c r="M103" s="167"/>
      <c r="N103" s="201">
        <v>1.5</v>
      </c>
      <c r="O103" s="174"/>
      <c r="P103" s="174"/>
      <c r="Q103" s="175"/>
    </row>
    <row r="104" spans="1:19" ht="42.75" customHeight="1">
      <c r="A104" s="60"/>
      <c r="B104" s="63"/>
      <c r="C104" s="188" t="s">
        <v>90</v>
      </c>
      <c r="D104" s="189"/>
      <c r="E104" s="190"/>
      <c r="F104" s="191" t="s">
        <v>81</v>
      </c>
      <c r="G104" s="192"/>
      <c r="H104" s="192"/>
      <c r="I104" s="193"/>
      <c r="J104" s="194" t="s">
        <v>82</v>
      </c>
      <c r="K104" s="195"/>
      <c r="L104" s="195"/>
      <c r="M104" s="196"/>
      <c r="N104" s="197">
        <f>10.75+0.5</f>
        <v>11.25</v>
      </c>
      <c r="O104" s="198"/>
      <c r="P104" s="198"/>
      <c r="Q104" s="199"/>
    </row>
    <row r="105" spans="1:19" ht="50.25" customHeight="1">
      <c r="A105" s="64"/>
      <c r="B105" s="65"/>
      <c r="C105" s="159" t="s">
        <v>91</v>
      </c>
      <c r="D105" s="160"/>
      <c r="E105" s="161"/>
      <c r="F105" s="200" t="s">
        <v>81</v>
      </c>
      <c r="G105" s="163"/>
      <c r="H105" s="163"/>
      <c r="I105" s="164"/>
      <c r="J105" s="165" t="s">
        <v>82</v>
      </c>
      <c r="K105" s="166"/>
      <c r="L105" s="166"/>
      <c r="M105" s="167"/>
      <c r="N105" s="173">
        <f>SUM(N101:Q104)</f>
        <v>32.67</v>
      </c>
      <c r="O105" s="174"/>
      <c r="P105" s="174"/>
      <c r="Q105" s="175"/>
    </row>
    <row r="106" spans="1:19" ht="21" customHeight="1">
      <c r="A106" s="66">
        <v>2</v>
      </c>
      <c r="B106" s="67"/>
      <c r="C106" s="68" t="s">
        <v>92</v>
      </c>
      <c r="D106" s="51"/>
      <c r="E106" s="51"/>
      <c r="F106" s="51"/>
      <c r="G106" s="51"/>
      <c r="H106" s="51"/>
      <c r="I106" s="51"/>
      <c r="J106" s="69"/>
      <c r="K106" s="69"/>
      <c r="L106" s="98"/>
      <c r="M106" s="98"/>
      <c r="N106" s="98"/>
      <c r="O106" s="70"/>
      <c r="P106" s="101"/>
      <c r="Q106" s="102"/>
    </row>
    <row r="107" spans="1:19" ht="67.5" customHeight="1">
      <c r="A107" s="100"/>
      <c r="B107" s="71"/>
      <c r="C107" s="202" t="s">
        <v>93</v>
      </c>
      <c r="D107" s="203"/>
      <c r="E107" s="204"/>
      <c r="F107" s="205" t="s">
        <v>86</v>
      </c>
      <c r="G107" s="186"/>
      <c r="H107" s="186"/>
      <c r="I107" s="187"/>
      <c r="J107" s="206" t="s">
        <v>82</v>
      </c>
      <c r="K107" s="207"/>
      <c r="L107" s="207"/>
      <c r="M107" s="208"/>
      <c r="N107" s="185">
        <v>0</v>
      </c>
      <c r="O107" s="186"/>
      <c r="P107" s="186"/>
      <c r="Q107" s="187"/>
      <c r="R107" s="72"/>
      <c r="S107" s="72"/>
    </row>
    <row r="108" spans="1:19" ht="20.25" customHeight="1">
      <c r="A108" s="73">
        <v>3</v>
      </c>
      <c r="B108" s="74"/>
      <c r="C108" s="209" t="s">
        <v>94</v>
      </c>
      <c r="D108" s="210"/>
      <c r="E108" s="75"/>
      <c r="F108" s="101"/>
      <c r="G108" s="98"/>
      <c r="H108" s="98"/>
      <c r="I108" s="98"/>
      <c r="J108" s="98"/>
      <c r="K108" s="98"/>
      <c r="L108" s="98"/>
      <c r="M108" s="98"/>
      <c r="N108" s="98"/>
      <c r="O108" s="70"/>
      <c r="P108" s="98"/>
      <c r="Q108" s="99"/>
    </row>
    <row r="109" spans="1:19" ht="33" customHeight="1">
      <c r="A109" s="211"/>
      <c r="B109" s="59"/>
      <c r="C109" s="179" t="s">
        <v>95</v>
      </c>
      <c r="D109" s="203"/>
      <c r="E109" s="204"/>
      <c r="F109" s="205" t="s">
        <v>86</v>
      </c>
      <c r="G109" s="186"/>
      <c r="H109" s="186"/>
      <c r="I109" s="187"/>
      <c r="J109" s="213" t="s">
        <v>96</v>
      </c>
      <c r="K109" s="183"/>
      <c r="L109" s="183"/>
      <c r="M109" s="184"/>
      <c r="N109" s="214">
        <f>N100/N99</f>
        <v>21.23076923076923</v>
      </c>
      <c r="O109" s="215"/>
      <c r="P109" s="215"/>
      <c r="Q109" s="216"/>
    </row>
    <row r="110" spans="1:19" ht="51.75" customHeight="1">
      <c r="A110" s="212"/>
      <c r="B110" s="71"/>
      <c r="C110" s="217" t="s">
        <v>97</v>
      </c>
      <c r="D110" s="218"/>
      <c r="E110" s="219"/>
      <c r="F110" s="170" t="s">
        <v>86</v>
      </c>
      <c r="G110" s="153"/>
      <c r="H110" s="153"/>
      <c r="I110" s="169"/>
      <c r="J110" s="162" t="s">
        <v>98</v>
      </c>
      <c r="K110" s="163"/>
      <c r="L110" s="163"/>
      <c r="M110" s="164"/>
      <c r="N110" s="220">
        <f>N100/(N101+N102)</f>
        <v>13.855421686746986</v>
      </c>
      <c r="O110" s="221"/>
      <c r="P110" s="221"/>
      <c r="Q110" s="222"/>
    </row>
    <row r="111" spans="1:19" ht="21" customHeight="1">
      <c r="A111" s="76">
        <v>4</v>
      </c>
      <c r="B111" s="67"/>
      <c r="C111" s="77" t="s">
        <v>99</v>
      </c>
      <c r="D111" s="75"/>
      <c r="E111" s="75"/>
      <c r="F111" s="101"/>
      <c r="G111" s="98"/>
      <c r="H111" s="98"/>
      <c r="I111" s="98"/>
      <c r="J111" s="98"/>
      <c r="K111" s="98"/>
      <c r="L111" s="98"/>
      <c r="M111" s="98"/>
      <c r="N111" s="98"/>
      <c r="O111" s="70"/>
      <c r="P111" s="98"/>
      <c r="Q111" s="99"/>
    </row>
    <row r="112" spans="1:19" ht="21.75" customHeight="1">
      <c r="A112" s="223"/>
      <c r="B112" s="59"/>
      <c r="C112" s="179" t="s">
        <v>100</v>
      </c>
      <c r="D112" s="203"/>
      <c r="E112" s="204"/>
      <c r="F112" s="225" t="s">
        <v>101</v>
      </c>
      <c r="G112" s="186"/>
      <c r="H112" s="186"/>
      <c r="I112" s="187"/>
      <c r="J112" s="182" t="s">
        <v>102</v>
      </c>
      <c r="K112" s="183"/>
      <c r="L112" s="183"/>
      <c r="M112" s="184"/>
      <c r="N112" s="185">
        <v>-119</v>
      </c>
      <c r="O112" s="186"/>
      <c r="P112" s="186"/>
      <c r="Q112" s="187"/>
    </row>
    <row r="113" spans="1:19" ht="34.5" customHeight="1">
      <c r="A113" s="224"/>
      <c r="B113" s="56"/>
      <c r="C113" s="159" t="s">
        <v>103</v>
      </c>
      <c r="D113" s="218"/>
      <c r="E113" s="219"/>
      <c r="F113" s="200" t="s">
        <v>101</v>
      </c>
      <c r="G113" s="153"/>
      <c r="H113" s="153"/>
      <c r="I113" s="169"/>
      <c r="J113" s="162" t="s">
        <v>102</v>
      </c>
      <c r="K113" s="163"/>
      <c r="L113" s="163"/>
      <c r="M113" s="164"/>
      <c r="N113" s="226">
        <v>7</v>
      </c>
      <c r="O113" s="227"/>
      <c r="P113" s="227"/>
      <c r="Q113" s="228"/>
      <c r="S113" s="78"/>
    </row>
    <row r="114" spans="1:19" ht="16.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80"/>
      <c r="K114" s="80"/>
      <c r="L114" s="80"/>
      <c r="M114" s="80"/>
      <c r="N114" s="80"/>
      <c r="O114" s="80"/>
      <c r="P114" s="80"/>
      <c r="Q114" s="80"/>
    </row>
    <row r="115" spans="1:19" ht="20.25" customHeight="1">
      <c r="A115" s="2" t="s">
        <v>104</v>
      </c>
      <c r="B115" s="81"/>
      <c r="C115" s="81"/>
      <c r="D115" s="81"/>
      <c r="E115" s="81"/>
      <c r="F115" s="82"/>
      <c r="G115" s="83"/>
      <c r="H115" s="83"/>
      <c r="I115" s="83"/>
      <c r="J115" s="83"/>
      <c r="K115" s="83"/>
      <c r="L115" s="83"/>
      <c r="M115" s="83"/>
      <c r="N115" s="83"/>
      <c r="O115" s="80"/>
      <c r="P115" s="80"/>
      <c r="Q115" s="80"/>
    </row>
    <row r="116" spans="1:19" ht="47.25" customHeight="1">
      <c r="A116" s="158" t="s">
        <v>105</v>
      </c>
      <c r="B116" s="194" t="s">
        <v>106</v>
      </c>
      <c r="C116" s="229"/>
      <c r="D116" s="127"/>
      <c r="E116" s="230"/>
      <c r="F116" s="234" t="s">
        <v>56</v>
      </c>
      <c r="G116" s="158" t="s">
        <v>107</v>
      </c>
      <c r="H116" s="158"/>
      <c r="I116" s="158"/>
      <c r="J116" s="158" t="s">
        <v>108</v>
      </c>
      <c r="K116" s="158"/>
      <c r="L116" s="158"/>
      <c r="M116" s="165" t="s">
        <v>109</v>
      </c>
      <c r="N116" s="236"/>
      <c r="O116" s="237"/>
      <c r="P116" s="194" t="s">
        <v>110</v>
      </c>
      <c r="Q116" s="238"/>
      <c r="R116" s="84"/>
    </row>
    <row r="117" spans="1:19" ht="42.75">
      <c r="A117" s="158"/>
      <c r="B117" s="206"/>
      <c r="C117" s="231"/>
      <c r="D117" s="232"/>
      <c r="E117" s="233"/>
      <c r="F117" s="235"/>
      <c r="G117" s="85" t="s">
        <v>62</v>
      </c>
      <c r="H117" s="85" t="s">
        <v>111</v>
      </c>
      <c r="I117" s="85" t="s">
        <v>64</v>
      </c>
      <c r="J117" s="85" t="s">
        <v>62</v>
      </c>
      <c r="K117" s="85" t="s">
        <v>111</v>
      </c>
      <c r="L117" s="85" t="s">
        <v>64</v>
      </c>
      <c r="M117" s="85" t="s">
        <v>62</v>
      </c>
      <c r="N117" s="85" t="s">
        <v>111</v>
      </c>
      <c r="O117" s="85" t="s">
        <v>64</v>
      </c>
      <c r="P117" s="206"/>
      <c r="Q117" s="239"/>
      <c r="R117" s="84"/>
    </row>
    <row r="118" spans="1:19" ht="14.25">
      <c r="A118" s="85">
        <v>1</v>
      </c>
      <c r="B118" s="165">
        <v>2</v>
      </c>
      <c r="C118" s="236"/>
      <c r="D118" s="138"/>
      <c r="E118" s="135"/>
      <c r="F118" s="85">
        <v>3</v>
      </c>
      <c r="G118" s="85">
        <v>4</v>
      </c>
      <c r="H118" s="85">
        <v>5</v>
      </c>
      <c r="I118" s="85">
        <v>6</v>
      </c>
      <c r="J118" s="85">
        <v>7</v>
      </c>
      <c r="K118" s="85">
        <v>8</v>
      </c>
      <c r="L118" s="85">
        <v>9</v>
      </c>
      <c r="M118" s="85">
        <v>10</v>
      </c>
      <c r="N118" s="85">
        <v>11</v>
      </c>
      <c r="O118" s="85">
        <v>12</v>
      </c>
      <c r="P118" s="158">
        <v>13</v>
      </c>
      <c r="Q118" s="158"/>
      <c r="R118" s="45"/>
    </row>
    <row r="119" spans="1:19" ht="18.75" customHeight="1">
      <c r="A119" s="85"/>
      <c r="B119" s="159" t="s">
        <v>112</v>
      </c>
      <c r="C119" s="217"/>
      <c r="D119" s="160"/>
      <c r="E119" s="161"/>
      <c r="F119" s="85"/>
      <c r="G119" s="85"/>
      <c r="H119" s="85"/>
      <c r="I119" s="85"/>
      <c r="J119" s="85"/>
      <c r="K119" s="85"/>
      <c r="L119" s="85"/>
      <c r="M119" s="85"/>
      <c r="N119" s="86"/>
      <c r="O119" s="86"/>
      <c r="P119" s="87"/>
      <c r="Q119" s="88"/>
    </row>
    <row r="120" spans="1:19" ht="20.25" customHeight="1">
      <c r="A120" s="85"/>
      <c r="B120" s="159" t="s">
        <v>113</v>
      </c>
      <c r="C120" s="217"/>
      <c r="D120" s="160"/>
      <c r="E120" s="161"/>
      <c r="F120" s="85"/>
      <c r="G120" s="85"/>
      <c r="H120" s="85"/>
      <c r="I120" s="85"/>
      <c r="J120" s="85"/>
      <c r="K120" s="85"/>
      <c r="L120" s="85"/>
      <c r="M120" s="85"/>
      <c r="N120" s="86"/>
      <c r="O120" s="86"/>
      <c r="P120" s="87"/>
      <c r="Q120" s="88"/>
    </row>
    <row r="121" spans="1:19" ht="15">
      <c r="A121" s="85"/>
      <c r="B121" s="245" t="s">
        <v>114</v>
      </c>
      <c r="C121" s="246"/>
      <c r="D121" s="160"/>
      <c r="E121" s="161"/>
      <c r="F121" s="85"/>
      <c r="G121" s="85"/>
      <c r="H121" s="85"/>
      <c r="I121" s="85"/>
      <c r="J121" s="85"/>
      <c r="K121" s="85"/>
      <c r="L121" s="85"/>
      <c r="M121" s="85"/>
      <c r="N121" s="86"/>
      <c r="O121" s="86"/>
      <c r="P121" s="87"/>
      <c r="Q121" s="88"/>
    </row>
    <row r="122" spans="1:19" ht="25.5" customHeight="1">
      <c r="A122" s="85"/>
      <c r="B122" s="245" t="s">
        <v>115</v>
      </c>
      <c r="C122" s="246"/>
      <c r="D122" s="160"/>
      <c r="E122" s="161"/>
      <c r="F122" s="85"/>
      <c r="G122" s="85" t="s">
        <v>116</v>
      </c>
      <c r="H122" s="85"/>
      <c r="I122" s="85"/>
      <c r="J122" s="85" t="s">
        <v>116</v>
      </c>
      <c r="K122" s="85"/>
      <c r="L122" s="85"/>
      <c r="M122" s="85"/>
      <c r="N122" s="86"/>
      <c r="O122" s="86"/>
      <c r="P122" s="87"/>
      <c r="Q122" s="88"/>
    </row>
    <row r="123" spans="1:19" ht="15">
      <c r="A123" s="85"/>
      <c r="B123" s="159" t="s">
        <v>117</v>
      </c>
      <c r="C123" s="217"/>
      <c r="D123" s="160"/>
      <c r="E123" s="161"/>
      <c r="F123" s="85"/>
      <c r="G123" s="85"/>
      <c r="H123" s="85"/>
      <c r="I123" s="85"/>
      <c r="J123" s="85"/>
      <c r="K123" s="85"/>
      <c r="L123" s="85"/>
      <c r="M123" s="85"/>
      <c r="N123" s="86"/>
      <c r="O123" s="86"/>
      <c r="P123" s="87"/>
      <c r="Q123" s="88"/>
    </row>
    <row r="124" spans="1:19" ht="15">
      <c r="A124" s="89"/>
      <c r="B124" s="90"/>
      <c r="C124" s="90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91"/>
      <c r="P124" s="18"/>
      <c r="Q124" s="18"/>
    </row>
    <row r="125" spans="1:19" ht="18.75" customHeight="1">
      <c r="A125" s="240" t="s">
        <v>118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122"/>
      <c r="P125" s="122"/>
      <c r="Q125" s="18"/>
    </row>
    <row r="126" spans="1:19" ht="20.25" customHeight="1">
      <c r="A126" s="240" t="s">
        <v>119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8"/>
    </row>
    <row r="127" spans="1:19" ht="15" customHeight="1">
      <c r="A127" s="241" t="s">
        <v>120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1:19" ht="1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1"/>
      <c r="P128" s="18"/>
      <c r="Q128" s="18"/>
    </row>
    <row r="129" spans="1:17" ht="1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1"/>
      <c r="P129" s="18"/>
      <c r="Q129" s="18"/>
    </row>
    <row r="130" spans="1:17" ht="15.75" customHeight="1">
      <c r="A130" s="242" t="s">
        <v>121</v>
      </c>
      <c r="B130" s="242"/>
      <c r="C130" s="242"/>
      <c r="D130" s="242"/>
      <c r="E130" s="242"/>
      <c r="F130" s="24"/>
      <c r="G130" s="243"/>
      <c r="H130" s="243"/>
      <c r="I130" s="243"/>
      <c r="J130" s="24"/>
      <c r="K130" s="244" t="s">
        <v>122</v>
      </c>
      <c r="L130" s="244"/>
      <c r="M130" s="244"/>
      <c r="N130" s="244"/>
      <c r="O130" s="18"/>
      <c r="P130" s="18"/>
      <c r="Q130" s="18"/>
    </row>
    <row r="131" spans="1:17" ht="15.75" customHeight="1">
      <c r="A131" s="93"/>
      <c r="B131" s="93"/>
      <c r="C131" s="93"/>
      <c r="D131" s="93"/>
      <c r="E131" s="93"/>
      <c r="F131" s="24"/>
      <c r="G131" s="249" t="s">
        <v>123</v>
      </c>
      <c r="H131" s="249"/>
      <c r="I131" s="249"/>
      <c r="J131" s="14"/>
      <c r="K131" s="249" t="s">
        <v>124</v>
      </c>
      <c r="L131" s="249"/>
      <c r="M131" s="249"/>
      <c r="N131" s="249"/>
      <c r="O131" s="18"/>
      <c r="P131" s="18"/>
      <c r="Q131" s="18"/>
    </row>
    <row r="132" spans="1:17" ht="15.75">
      <c r="A132" s="242" t="s">
        <v>125</v>
      </c>
      <c r="B132" s="242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8"/>
      <c r="P132" s="18"/>
      <c r="Q132" s="18"/>
    </row>
    <row r="133" spans="1:17" ht="15.75">
      <c r="A133" s="93"/>
      <c r="B133" s="9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8"/>
      <c r="P133" s="18"/>
      <c r="Q133" s="18"/>
    </row>
    <row r="134" spans="1:17" ht="15.75">
      <c r="A134" s="242" t="s">
        <v>126</v>
      </c>
      <c r="B134" s="242"/>
      <c r="C134" s="242"/>
      <c r="D134" s="242"/>
      <c r="E134" s="242"/>
      <c r="F134" s="24"/>
      <c r="G134" s="243"/>
      <c r="H134" s="243"/>
      <c r="I134" s="243"/>
      <c r="J134" s="24"/>
      <c r="K134" s="244" t="s">
        <v>127</v>
      </c>
      <c r="L134" s="244"/>
      <c r="M134" s="244"/>
      <c r="N134" s="244"/>
      <c r="O134" s="18"/>
      <c r="P134" s="18"/>
      <c r="Q134" s="18"/>
    </row>
    <row r="135" spans="1:17" ht="15">
      <c r="A135" s="24"/>
      <c r="B135" s="24"/>
      <c r="C135" s="24"/>
      <c r="D135" s="24"/>
      <c r="E135" s="24"/>
      <c r="F135" s="24"/>
      <c r="G135" s="247" t="s">
        <v>123</v>
      </c>
      <c r="H135" s="247"/>
      <c r="I135" s="247"/>
      <c r="J135" s="24"/>
      <c r="K135" s="247" t="s">
        <v>124</v>
      </c>
      <c r="L135" s="247"/>
      <c r="M135" s="247"/>
      <c r="N135" s="247"/>
      <c r="O135" s="18"/>
      <c r="P135" s="18"/>
      <c r="Q135" s="18"/>
    </row>
    <row r="136" spans="1:17" ht="15">
      <c r="A136" s="248" t="s">
        <v>130</v>
      </c>
      <c r="B136" s="248"/>
      <c r="C136" s="248"/>
      <c r="D136" s="24"/>
      <c r="E136" s="24"/>
      <c r="F136" s="24"/>
      <c r="G136" s="94"/>
      <c r="H136" s="94"/>
      <c r="I136" s="94"/>
      <c r="J136" s="24"/>
      <c r="K136" s="94"/>
      <c r="L136" s="94"/>
      <c r="M136" s="94"/>
      <c r="N136" s="94"/>
      <c r="O136" s="18"/>
      <c r="P136" s="18"/>
      <c r="Q136" s="18"/>
    </row>
    <row r="137" spans="1:17" ht="15">
      <c r="A137" s="24"/>
      <c r="B137" s="24"/>
      <c r="C137" s="24"/>
      <c r="D137" s="24"/>
      <c r="E137" s="24"/>
      <c r="F137" s="24"/>
      <c r="G137" s="94"/>
      <c r="H137" s="94"/>
      <c r="I137" s="94"/>
      <c r="J137" s="24"/>
      <c r="K137" s="94"/>
      <c r="L137" s="94"/>
      <c r="M137" s="94"/>
      <c r="N137" s="94"/>
      <c r="O137" s="18"/>
      <c r="P137" s="18"/>
      <c r="Q137" s="18"/>
    </row>
    <row r="138" spans="1:17" ht="15">
      <c r="A138" s="24"/>
      <c r="B138" s="24"/>
      <c r="C138" s="24"/>
      <c r="D138" s="24"/>
      <c r="E138" s="24"/>
      <c r="F138" s="24"/>
      <c r="G138" s="94"/>
      <c r="H138" s="94"/>
      <c r="I138" s="94"/>
      <c r="J138" s="24"/>
      <c r="K138" s="94"/>
      <c r="L138" s="94"/>
      <c r="M138" s="94"/>
      <c r="N138" s="94"/>
      <c r="O138" s="18"/>
      <c r="P138" s="18"/>
      <c r="Q138" s="18"/>
    </row>
    <row r="139" spans="1:17" ht="15" customHeight="1">
      <c r="A139" s="248"/>
      <c r="B139" s="248"/>
      <c r="C139" s="248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ht="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17" ht="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1:17" ht="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1:17" ht="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1:17" ht="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1:17" ht="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1:17" ht="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1:17" ht="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1:17" ht="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1:17" ht="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1:17" ht="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1:17" ht="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1:17" ht="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1:17" ht="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1:17" ht="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1:17" ht="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1:17" ht="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1:17" ht="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1:17" ht="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1:17" ht="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1:17" ht="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1:17" ht="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1:17" ht="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1:17" ht="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1:17" ht="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1:17" ht="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1:17" ht="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1:17" ht="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1:17" ht="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1:17" ht="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1:17" ht="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1:17" ht="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1:17" ht="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1:17" ht="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1:17" ht="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1:17" ht="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1:17" ht="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1:17" ht="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1:17" ht="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1:17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1:17" ht="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1:17" ht="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1:17" ht="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1:17" ht="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1:17" ht="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1:17" ht="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1:17" ht="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1:17" ht="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1:17" ht="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1:17" ht="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1:17" ht="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1:17" ht="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1:17" ht="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1:17" ht="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1:17" ht="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1:17" ht="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1:17" ht="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1:17" ht="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1:17" ht="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1:17" ht="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1:17" ht="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1:17" ht="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1:17" ht="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1:17" ht="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1:17" ht="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1:17" ht="1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1:17" ht="1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1:17" ht="1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1:17" ht="1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1:17" ht="1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1:17" ht="1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1:17" ht="1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1:17" ht="1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1:17" ht="1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1:17" ht="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1:17" ht="1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1:17" ht="1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1:17" ht="1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1:17" ht="1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1:17" ht="1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1:17" ht="1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1:17" ht="1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1:17" ht="1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1:17" ht="1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1:17" ht="1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1:17" ht="1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1:17" ht="1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1:17" ht="1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1:17" ht="1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1:17" ht="1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1:17" ht="1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1:17" ht="1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1:17" ht="1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1:17" ht="1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1:17" ht="1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1:17" ht="1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1:17" ht="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1:17" ht="1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1:17" ht="1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1:17" ht="1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1:17" ht="1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1:17" ht="1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1:17" ht="1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1:17" ht="1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1:17" ht="1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1:17" ht="1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1:17" ht="1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1:17" ht="1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1:17" ht="1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1:17" ht="1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1:17" ht="1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1:17" ht="1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1:17" ht="1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1:17" ht="1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1:17" ht="1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1:17" ht="1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1:17" ht="1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1:17" ht="1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1:17" ht="1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1:17" ht="1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</sheetData>
  <mergeCells count="201">
    <mergeCell ref="G135:I135"/>
    <mergeCell ref="K135:N135"/>
    <mergeCell ref="A136:C136"/>
    <mergeCell ref="A139:C139"/>
    <mergeCell ref="G131:I131"/>
    <mergeCell ref="K131:N131"/>
    <mergeCell ref="A132:B132"/>
    <mergeCell ref="A134:E134"/>
    <mergeCell ref="G134:I134"/>
    <mergeCell ref="K134:N134"/>
    <mergeCell ref="A126:P126"/>
    <mergeCell ref="A127:Q127"/>
    <mergeCell ref="A130:E130"/>
    <mergeCell ref="G130:I130"/>
    <mergeCell ref="K130:N130"/>
    <mergeCell ref="B118:E118"/>
    <mergeCell ref="P118:Q118"/>
    <mergeCell ref="B119:E119"/>
    <mergeCell ref="B120:E120"/>
    <mergeCell ref="B121:E121"/>
    <mergeCell ref="B122:E122"/>
    <mergeCell ref="A116:A117"/>
    <mergeCell ref="B116:E117"/>
    <mergeCell ref="F116:F117"/>
    <mergeCell ref="G116:I116"/>
    <mergeCell ref="J116:L116"/>
    <mergeCell ref="M116:O116"/>
    <mergeCell ref="P116:Q117"/>
    <mergeCell ref="B123:E123"/>
    <mergeCell ref="A125:P125"/>
    <mergeCell ref="A112:A113"/>
    <mergeCell ref="C112:E112"/>
    <mergeCell ref="F112:I112"/>
    <mergeCell ref="J112:M112"/>
    <mergeCell ref="N112:Q112"/>
    <mergeCell ref="C113:E113"/>
    <mergeCell ref="F113:I113"/>
    <mergeCell ref="J113:M113"/>
    <mergeCell ref="N113:Q113"/>
    <mergeCell ref="C107:E107"/>
    <mergeCell ref="F107:I107"/>
    <mergeCell ref="J107:M107"/>
    <mergeCell ref="N107:Q107"/>
    <mergeCell ref="C108:D108"/>
    <mergeCell ref="A109:A110"/>
    <mergeCell ref="C109:E109"/>
    <mergeCell ref="F109:I109"/>
    <mergeCell ref="J109:M109"/>
    <mergeCell ref="N109:Q109"/>
    <mergeCell ref="C110:E110"/>
    <mergeCell ref="F110:I110"/>
    <mergeCell ref="J110:M110"/>
    <mergeCell ref="N110:Q110"/>
    <mergeCell ref="C104:E104"/>
    <mergeCell ref="F104:I104"/>
    <mergeCell ref="J104:M104"/>
    <mergeCell ref="N104:Q104"/>
    <mergeCell ref="C105:E105"/>
    <mergeCell ref="F105:I105"/>
    <mergeCell ref="J105:M105"/>
    <mergeCell ref="N105:Q105"/>
    <mergeCell ref="C102:E102"/>
    <mergeCell ref="F102:I102"/>
    <mergeCell ref="J102:M102"/>
    <mergeCell ref="N102:Q102"/>
    <mergeCell ref="C103:E103"/>
    <mergeCell ref="F103:I103"/>
    <mergeCell ref="J103:M103"/>
    <mergeCell ref="N103:Q103"/>
    <mergeCell ref="C100:E100"/>
    <mergeCell ref="F100:I100"/>
    <mergeCell ref="J100:M100"/>
    <mergeCell ref="N100:Q100"/>
    <mergeCell ref="C101:E101"/>
    <mergeCell ref="F101:I101"/>
    <mergeCell ref="J101:M101"/>
    <mergeCell ref="N101:Q101"/>
    <mergeCell ref="C96:Q96"/>
    <mergeCell ref="C98:E98"/>
    <mergeCell ref="F98:I98"/>
    <mergeCell ref="J98:M98"/>
    <mergeCell ref="N98:Q98"/>
    <mergeCell ref="C99:E99"/>
    <mergeCell ref="F99:I99"/>
    <mergeCell ref="J99:M99"/>
    <mergeCell ref="N99:Q99"/>
    <mergeCell ref="C94:E94"/>
    <mergeCell ref="F94:I94"/>
    <mergeCell ref="J94:M94"/>
    <mergeCell ref="N94:Q94"/>
    <mergeCell ref="C95:E95"/>
    <mergeCell ref="F95:I95"/>
    <mergeCell ref="J95:M95"/>
    <mergeCell ref="N95:Q95"/>
    <mergeCell ref="A90:C90"/>
    <mergeCell ref="D90:E90"/>
    <mergeCell ref="F90:I90"/>
    <mergeCell ref="J90:M90"/>
    <mergeCell ref="N90:Q90"/>
    <mergeCell ref="A92:Q92"/>
    <mergeCell ref="A88:C88"/>
    <mergeCell ref="D88:E88"/>
    <mergeCell ref="F88:I88"/>
    <mergeCell ref="J88:M88"/>
    <mergeCell ref="N88:Q88"/>
    <mergeCell ref="A89:C89"/>
    <mergeCell ref="D89:E89"/>
    <mergeCell ref="F89:I89"/>
    <mergeCell ref="J89:M89"/>
    <mergeCell ref="N89:Q89"/>
    <mergeCell ref="D84:E84"/>
    <mergeCell ref="F84:I84"/>
    <mergeCell ref="J84:M84"/>
    <mergeCell ref="N84:Q84"/>
    <mergeCell ref="A86:O86"/>
    <mergeCell ref="A87:C87"/>
    <mergeCell ref="D87:E87"/>
    <mergeCell ref="F87:I87"/>
    <mergeCell ref="J87:M87"/>
    <mergeCell ref="N87:Q87"/>
    <mergeCell ref="D82:E82"/>
    <mergeCell ref="F82:I82"/>
    <mergeCell ref="J82:M82"/>
    <mergeCell ref="N82:Q82"/>
    <mergeCell ref="D83:E83"/>
    <mergeCell ref="F83:I83"/>
    <mergeCell ref="J83:M83"/>
    <mergeCell ref="N83:Q83"/>
    <mergeCell ref="A79:Q79"/>
    <mergeCell ref="O80:P80"/>
    <mergeCell ref="D81:E81"/>
    <mergeCell ref="F81:I81"/>
    <mergeCell ref="J81:M81"/>
    <mergeCell ref="N81:Q81"/>
    <mergeCell ref="B76:C76"/>
    <mergeCell ref="D76:E76"/>
    <mergeCell ref="F76:Q76"/>
    <mergeCell ref="B77:C77"/>
    <mergeCell ref="D77:E77"/>
    <mergeCell ref="F77:Q77"/>
    <mergeCell ref="A67:Q67"/>
    <mergeCell ref="A68:Q68"/>
    <mergeCell ref="A69:Q69"/>
    <mergeCell ref="A71:C71"/>
    <mergeCell ref="A72:Q72"/>
    <mergeCell ref="A74:J74"/>
    <mergeCell ref="A70:Q70"/>
    <mergeCell ref="A61:Q61"/>
    <mergeCell ref="A62:Q62"/>
    <mergeCell ref="A63:Q63"/>
    <mergeCell ref="A64:Q64"/>
    <mergeCell ref="A65:Q65"/>
    <mergeCell ref="A66:Q66"/>
    <mergeCell ref="A55:Q55"/>
    <mergeCell ref="A56:Q56"/>
    <mergeCell ref="A57:Q57"/>
    <mergeCell ref="A58:Q58"/>
    <mergeCell ref="A59:Q59"/>
    <mergeCell ref="A60:Q60"/>
    <mergeCell ref="A49:Q49"/>
    <mergeCell ref="A50:Q50"/>
    <mergeCell ref="A51:Q51"/>
    <mergeCell ref="A52:Q52"/>
    <mergeCell ref="A53:Q53"/>
    <mergeCell ref="A54:Q54"/>
    <mergeCell ref="A43:Q43"/>
    <mergeCell ref="A44:Q44"/>
    <mergeCell ref="A45:Q45"/>
    <mergeCell ref="A46:Q46"/>
    <mergeCell ref="A47:Q47"/>
    <mergeCell ref="A48:Q48"/>
    <mergeCell ref="A37:G37"/>
    <mergeCell ref="A38:M38"/>
    <mergeCell ref="A39:Q39"/>
    <mergeCell ref="A40:Q40"/>
    <mergeCell ref="A41:Q41"/>
    <mergeCell ref="A42:Q42"/>
    <mergeCell ref="A31:C31"/>
    <mergeCell ref="D31:P31"/>
    <mergeCell ref="A33:Q33"/>
    <mergeCell ref="A34:G34"/>
    <mergeCell ref="A35:M35"/>
    <mergeCell ref="A36:Q36"/>
    <mergeCell ref="A28:H28"/>
    <mergeCell ref="A30:C30"/>
    <mergeCell ref="D30:P30"/>
    <mergeCell ref="K13:Q13"/>
    <mergeCell ref="K14:Q14"/>
    <mergeCell ref="K16:L16"/>
    <mergeCell ref="M16:N16"/>
    <mergeCell ref="A21:Q21"/>
    <mergeCell ref="A22:Q22"/>
    <mergeCell ref="K2:Q2"/>
    <mergeCell ref="K7:Q7"/>
    <mergeCell ref="K8:Q8"/>
    <mergeCell ref="K10:L10"/>
    <mergeCell ref="M10:N10"/>
    <mergeCell ref="K12:M12"/>
    <mergeCell ref="A24:J24"/>
    <mergeCell ref="A25:H25"/>
    <mergeCell ref="A27:I27"/>
  </mergeCells>
  <pageMargins left="0" right="0" top="0" bottom="0" header="0" footer="0"/>
  <pageSetup paperSize="9" scale="68" orientation="landscape" r:id="rId1"/>
  <headerFooter alignWithMargins="0"/>
  <rowBreaks count="2" manualBreakCount="2">
    <brk id="49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070202</vt:lpstr>
      <vt:lpstr>'070202'!Область_печати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2017-01-04T09:05:02Z</dcterms:modified>
</cp:coreProperties>
</file>