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011200" sheetId="4" r:id="rId1"/>
  </sheets>
  <definedNames>
    <definedName name="_xlnm.Print_Area" localSheetId="0">'1011200'!$A$1:$R$89</definedName>
  </definedNames>
  <calcPr calcId="125725"/>
</workbook>
</file>

<file path=xl/calcChain.xml><?xml version="1.0" encoding="utf-8"?>
<calcChain xmlns="http://schemas.openxmlformats.org/spreadsheetml/2006/main">
  <c r="O60" i="4"/>
  <c r="O52"/>
  <c r="Q56" l="1"/>
  <c r="Q51"/>
  <c r="M60"/>
  <c r="Q49"/>
  <c r="Q48"/>
  <c r="Q47"/>
  <c r="N30"/>
  <c r="N31" s="1"/>
  <c r="M30"/>
  <c r="M31" s="1"/>
  <c r="K30"/>
  <c r="K31" s="1"/>
  <c r="J30"/>
  <c r="J31" s="1"/>
  <c r="O24"/>
  <c r="M24"/>
  <c r="Q24" s="1"/>
  <c r="K24"/>
  <c r="E24"/>
  <c r="Q60" l="1"/>
  <c r="L30"/>
  <c r="L31" s="1"/>
  <c r="O30"/>
  <c r="O31" s="1"/>
  <c r="P30"/>
  <c r="Q30"/>
  <c r="Q31" s="1"/>
  <c r="Q50"/>
  <c r="M52"/>
  <c r="Q52" s="1"/>
  <c r="P31" l="1"/>
  <c r="R30"/>
  <c r="R31" s="1"/>
</calcChain>
</file>

<file path=xl/sharedStrings.xml><?xml version="1.0" encoding="utf-8"?>
<sst xmlns="http://schemas.openxmlformats.org/spreadsheetml/2006/main" count="165" uniqueCount="93">
  <si>
    <t>ЗАТВЕРДЖЕНО</t>
  </si>
  <si>
    <t>Наказ Міністерства фінансів України</t>
  </si>
  <si>
    <t>26 серпня 2014 року № 836</t>
  </si>
  <si>
    <t xml:space="preserve"> З В І Т</t>
  </si>
  <si>
    <t>про виконання паспорта бюджетної програми місцевого бюджету</t>
  </si>
  <si>
    <t>1.</t>
  </si>
  <si>
    <t>1000000</t>
  </si>
  <si>
    <t>Управління освіти Житомирської міської ради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</si>
  <si>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</si>
  <si>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</si>
  <si>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</si>
  <si>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</si>
  <si>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</si>
  <si>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3.</t>
  </si>
  <si>
    <t xml:space="preserve">1011200   0990   </t>
  </si>
  <si>
    <t>Здійснення централізованого господарського обслуговування</t>
  </si>
  <si>
    <t>(КПКВК МБ)   (КФКВК)¹</t>
  </si>
  <si>
    <t>(найменування бюджетної програми)</t>
  </si>
  <si>
    <t>4. Видатки та надання кредитів за бюджетною програмою за звітний перід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</si>
  <si>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</si>
  <si>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</si>
  <si>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</si>
  <si>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</si>
  <si>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</si>
  <si>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</si>
  <si>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</si>
  <si>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5.Обсяги фінансування бюджетної програми за звітний період у розрізі підпрограм та завдань</t>
  </si>
  <si>
    <t>№ з/п</t>
  </si>
  <si>
    <t>КПКВК</t>
  </si>
  <si>
    <t>КФКВК</t>
  </si>
  <si>
    <t>Підпрограма / завдання бюджетної програми²</t>
  </si>
  <si>
    <t>Затверджено паспортом бюджетної програми на звітний період</t>
  </si>
  <si>
    <t>Касові видатки (надані кредити) на звітний період</t>
  </si>
  <si>
    <t>0990</t>
  </si>
  <si>
    <r>
      <t xml:space="preserve">Завдання: </t>
    </r>
    <r>
      <rPr>
        <i/>
        <sz val="12"/>
        <rFont val="Arial"/>
        <family val="2"/>
        <charset val="204"/>
      </rPr>
      <t xml:space="preserve"> забезпечити надання якісних послуг з централізованого господарського обслуговування</t>
    </r>
  </si>
  <si>
    <t>УСЬОГО:</t>
  </si>
  <si>
    <t>6. Видатки на реалізацію  регіональних цільових програм, які виконуються в межах бюджетної програми, за звітний період</t>
  </si>
  <si>
    <t>Назва  регіональної цільової програми та підпрограми</t>
  </si>
  <si>
    <t>Регіональна цільова програма  1</t>
  </si>
  <si>
    <t>Усього</t>
  </si>
  <si>
    <t>7. Результативні показники бюджетної програми та аналіз їх виконання за звітний період</t>
  </si>
  <si>
    <t>Показники</t>
  </si>
  <si>
    <t>Одиниця виміру</t>
  </si>
  <si>
    <t>Джерело інформації</t>
  </si>
  <si>
    <t xml:space="preserve">Виконано за звітний період (касові видатки/надані кредити) </t>
  </si>
  <si>
    <t>Завдання:  забезпечити надання якісних послуг з централізованого господарського обслуговування</t>
  </si>
  <si>
    <t>затрат</t>
  </si>
  <si>
    <t>кількість груп централізованого господарського обслуговування</t>
  </si>
  <si>
    <t>од.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</si>
  <si>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</si>
  <si>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</si>
  <si>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</si>
  <si>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 штатних одиниць робітників</t>
  </si>
  <si>
    <t>всього - середньорічне число ставок (штатних одиниць)</t>
  </si>
  <si>
    <t>Пояснення щодо причин розбіжностей між затвердженими та досягнутими результативними показниками</t>
  </si>
  <si>
    <t>продукту</t>
  </si>
  <si>
    <t xml:space="preserve">кількість установ, які обслуговуються групами централізованого господарського обслуговування  </t>
  </si>
  <si>
    <t>ефективності</t>
  </si>
  <si>
    <t>кількість установ, які обслуговує 1 працівник</t>
  </si>
  <si>
    <t>розрахунок (відношення кількості установ до кількості спеціалістів)</t>
  </si>
  <si>
    <r>
      <t>Пояснення щодо причин розбіжностей між затвердженими та досягнутими результативними показниками</t>
    </r>
    <r>
      <rPr>
        <sz val="12"/>
        <rFont val="Arial"/>
        <family val="2"/>
        <charset val="204"/>
      </rPr>
      <t xml:space="preserve">     </t>
    </r>
  </si>
  <si>
    <t xml:space="preserve"> кількість установ, які оюслуговує один працівник зменшилася в зв"язку із збільшенням штатних одиниць спеціалістів</t>
  </si>
  <si>
    <t>4.</t>
  </si>
  <si>
    <t>якості</t>
  </si>
  <si>
    <t>8. Джерела фінансування інвестиційних пректів у розрізі підпрограм³</t>
  </si>
  <si>
    <t xml:space="preserve">Код </t>
  </si>
  <si>
    <t>Найменування джерел надходжень</t>
  </si>
  <si>
    <t>Касовіі видатки станом на 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</si>
  <si>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</si>
  <si>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</si>
  <si>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</si>
  <si>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Підпрограма</t>
  </si>
  <si>
    <t>Інвестиційний проект</t>
  </si>
  <si>
    <t xml:space="preserve">Надходження із бюджету </t>
  </si>
  <si>
    <t>Інші джерела фінансування (за видами)</t>
  </si>
  <si>
    <t>Х</t>
  </si>
  <si>
    <r>
      <t>¹</t>
    </r>
    <r>
      <rPr>
        <sz val="12"/>
        <rFont val="Arial Cyr"/>
        <charset val="204"/>
      </rPr>
      <t xml:space="preserve"> Код функціональної класифікації видатків та кредитування  бюджету вказується лише у випадку, коли бюджетна програма не поділяється на підпрограми.</t>
    </r>
  </si>
  <si>
    <r>
      <t>²</t>
    </r>
    <r>
      <rPr>
        <sz val="12"/>
        <rFont val="Arial"/>
        <family val="2"/>
        <charset val="204"/>
      </rPr>
      <t xml:space="preserve"> Зазначаються усі підпрограми та завдання, затверджені паспортом  бюджетної програми.</t>
    </r>
  </si>
  <si>
    <t>³Пункт 8 заповнюється тільки для затверджених у місцевому бюджеті видатків/ надання кредитів на реалізацію інвестиційних проектів (програм).</t>
  </si>
  <si>
    <t>Начальник управління освіти</t>
  </si>
  <si>
    <t>В.В. Арендарчук</t>
  </si>
  <si>
    <t>Житомирської міської ради</t>
  </si>
  <si>
    <t>(підпис)</t>
  </si>
  <si>
    <t>( ініціали та прізвище)</t>
  </si>
  <si>
    <t>Головний бухгалтер</t>
  </si>
  <si>
    <t>Н.Л. Щедракова</t>
  </si>
  <si>
    <t>централізованої бухгалтерії</t>
  </si>
  <si>
    <t xml:space="preserve"> станом на 01.01.2017 року</t>
  </si>
  <si>
    <t>звіт про виконання плану по мережі, штатах і контингентах установ, що знаходяться на місцевих бюджетах за 2016 рік</t>
  </si>
  <si>
    <t>Рішення  виконавчого комітету Житомирської міської ради від 21.09.2016 року № 885  "Про затвердження планової мережі загальноосвітніх, дошкільних та позашкільних навчальних закладів на 2016-2017, 2017-2018 навчальні роки"</t>
  </si>
  <si>
    <t>Кількість ставок спеціалістів збільшилася на 1 ставку відповідно наказу управління освіти житомирської міської ради від 03.11.2016 року № 940-к "Про внесення змін та затвердження штатного розпису господарської групи управління освіти"</t>
  </si>
  <si>
    <t xml:space="preserve">Кількість установ, які обслуговуються групами централізованого господарського обслуговування збільшилася в зв"язку з включенням до мережі 10 закладів професійно-технічної освіти згідно Рішення Житомирської міської ради від 09.02.2016 року № 62 "Про включення до мережі управління освіти міської ради закладів професійно-технічної освіти" та збільшення установ дошкільної освіти (ДНЗ № 58) згідно Рішення  виконавчого комітету Житомирської міської ради від 21.09.2016 року № 885  "Про затвердження планової мережі загальноосвітніх, дошкільних та позашкільних навчальних закладів на 2016-2017, 2017-2018 навчальні роки" </t>
  </si>
  <si>
    <t>Юхимчук  22-29-61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</si>
</sst>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0000"/>
    <numFmt numFmtId="166" formatCode="_(&quot;$&quot;* #,##0.00_);_(&quot;$&quot;* \(#,##0.00\);_(&quot;$&quot;* &quot;-&quot;??_);_(@_)"/>
  </numFmts>
  <fonts count="2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i/>
      <u/>
      <sz val="12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sz val="14"/>
      <name val="Arial"/>
      <family val="2"/>
      <charset val="204"/>
    </font>
    <font>
      <b/>
      <i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8" fillId="0" borderId="0"/>
    <xf numFmtId="166" fontId="1" fillId="0" borderId="0" applyFont="0" applyFill="0" applyBorder="0" applyAlignment="0" applyProtection="0"/>
  </cellStyleXfs>
  <cellXfs count="218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/>
    <xf numFmtId="49" fontId="3" fillId="0" borderId="0" xfId="1" applyNumberFormat="1" applyFont="1" applyBorder="1" applyAlignment="1">
      <alignment horizontal="right"/>
    </xf>
    <xf numFmtId="0" fontId="4" fillId="0" borderId="0" xfId="1" applyFont="1" applyBorder="1" applyAlignment="1"/>
    <xf numFmtId="0" fontId="4" fillId="0" borderId="0" xfId="1" applyFont="1" applyAlignment="1"/>
    <xf numFmtId="0" fontId="4" fillId="0" borderId="0" xfId="1" applyFont="1" applyBorder="1"/>
    <xf numFmtId="49" fontId="3" fillId="0" borderId="0" xfId="1" applyNumberFormat="1" applyFont="1" applyBorder="1" applyAlignment="1">
      <alignment horizontal="right" vertical="center"/>
    </xf>
    <xf numFmtId="0" fontId="1" fillId="0" borderId="0" xfId="1" applyAlignment="1">
      <alignment wrapText="1"/>
    </xf>
    <xf numFmtId="0" fontId="8" fillId="0" borderId="0" xfId="1" applyFont="1" applyBorder="1" applyAlignment="1"/>
    <xf numFmtId="0" fontId="8" fillId="0" borderId="0" xfId="1" applyFont="1" applyAlignment="1"/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10" fillId="0" borderId="0" xfId="1" applyFont="1"/>
    <xf numFmtId="0" fontId="11" fillId="0" borderId="0" xfId="1" applyFont="1" applyAlignment="1">
      <alignment horizontal="left" vertical="center" wrapText="1"/>
    </xf>
    <xf numFmtId="0" fontId="1" fillId="0" borderId="0" xfId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/>
    </xf>
    <xf numFmtId="164" fontId="15" fillId="0" borderId="1" xfId="1" applyNumberFormat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/>
    </xf>
    <xf numFmtId="164" fontId="1" fillId="0" borderId="0" xfId="1" applyNumberFormat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1" fillId="0" borderId="1" xfId="1" applyBorder="1"/>
    <xf numFmtId="0" fontId="1" fillId="0" borderId="8" xfId="1" applyBorder="1" applyAlignment="1">
      <alignment vertical="center" wrapText="1"/>
    </xf>
    <xf numFmtId="0" fontId="1" fillId="0" borderId="8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0" xfId="1" applyBorder="1"/>
    <xf numFmtId="0" fontId="4" fillId="0" borderId="0" xfId="1" applyFont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3" xfId="1" applyFont="1" applyBorder="1" applyAlignment="1">
      <alignment vertical="center"/>
    </xf>
    <xf numFmtId="0" fontId="4" fillId="0" borderId="6" xfId="1" applyFont="1" applyBorder="1" applyAlignment="1">
      <alignment horizontal="left" vertical="center" wrapText="1"/>
    </xf>
    <xf numFmtId="0" fontId="5" fillId="0" borderId="1" xfId="1" applyFont="1" applyBorder="1" applyAlignment="1">
      <alignment vertical="center" wrapText="1"/>
    </xf>
    <xf numFmtId="3" fontId="1" fillId="0" borderId="0" xfId="1" applyNumberFormat="1" applyBorder="1" applyAlignment="1">
      <alignment vertical="center"/>
    </xf>
    <xf numFmtId="164" fontId="1" fillId="0" borderId="0" xfId="1" applyNumberFormat="1" applyBorder="1" applyAlignment="1">
      <alignment horizontal="center" vertical="center"/>
    </xf>
    <xf numFmtId="0" fontId="1" fillId="0" borderId="0" xfId="1" applyAlignment="1">
      <alignment vertical="center"/>
    </xf>
    <xf numFmtId="3" fontId="1" fillId="0" borderId="0" xfId="1" applyNumberFormat="1" applyBorder="1"/>
    <xf numFmtId="164" fontId="1" fillId="0" borderId="0" xfId="1" applyNumberFormat="1" applyBorder="1" applyAlignment="1">
      <alignment horizontal="center"/>
    </xf>
    <xf numFmtId="0" fontId="4" fillId="0" borderId="10" xfId="1" applyFont="1" applyBorder="1" applyAlignment="1">
      <alignment vertical="center" wrapText="1"/>
    </xf>
    <xf numFmtId="3" fontId="1" fillId="0" borderId="0" xfId="1" applyNumberFormat="1" applyBorder="1" applyAlignment="1">
      <alignment horizontal="center" vertical="center"/>
    </xf>
    <xf numFmtId="0" fontId="1" fillId="0" borderId="0" xfId="1" applyFont="1" applyBorder="1" applyAlignment="1"/>
    <xf numFmtId="0" fontId="13" fillId="0" borderId="0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4" xfId="1" applyBorder="1" applyAlignment="1">
      <alignment vertical="center" wrapText="1"/>
    </xf>
    <xf numFmtId="0" fontId="1" fillId="0" borderId="1" xfId="1" applyBorder="1" applyAlignment="1"/>
    <xf numFmtId="0" fontId="1" fillId="0" borderId="5" xfId="1" applyBorder="1" applyAlignment="1">
      <alignment vertical="center" wrapText="1"/>
    </xf>
    <xf numFmtId="0" fontId="4" fillId="0" borderId="8" xfId="1" applyFont="1" applyBorder="1" applyAlignment="1">
      <alignment vertical="center" wrapText="1"/>
    </xf>
    <xf numFmtId="0" fontId="1" fillId="0" borderId="11" xfId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19" fillId="0" borderId="1" xfId="1" applyFont="1" applyBorder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1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8" xfId="1" applyFont="1" applyBorder="1" applyAlignment="1">
      <alignment vertical="center"/>
    </xf>
    <xf numFmtId="0" fontId="5" fillId="0" borderId="3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4" fillId="0" borderId="13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49" fontId="6" fillId="0" borderId="0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Border="1" applyAlignment="1">
      <alignment horizontal="center" wrapText="1"/>
    </xf>
    <xf numFmtId="0" fontId="1" fillId="0" borderId="0" xfId="1" applyAlignment="1"/>
    <xf numFmtId="0" fontId="4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14" fillId="0" borderId="2" xfId="1" applyFont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17" fillId="0" borderId="0" xfId="1" applyFont="1" applyAlignment="1"/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" fillId="0" borderId="1" xfId="1" applyBorder="1" applyAlignment="1"/>
    <xf numFmtId="164" fontId="12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/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left" vertical="center" wrapText="1"/>
    </xf>
    <xf numFmtId="0" fontId="11" fillId="0" borderId="3" xfId="1" applyFont="1" applyBorder="1" applyAlignment="1">
      <alignment vertical="center" wrapText="1"/>
    </xf>
    <xf numFmtId="0" fontId="11" fillId="0" borderId="4" xfId="1" applyFont="1" applyBorder="1" applyAlignment="1">
      <alignment vertical="center" wrapText="1"/>
    </xf>
    <xf numFmtId="0" fontId="18" fillId="0" borderId="3" xfId="1" applyFont="1" applyBorder="1" applyAlignment="1">
      <alignment vertical="center" wrapText="1"/>
    </xf>
    <xf numFmtId="0" fontId="18" fillId="0" borderId="4" xfId="1" applyFont="1" applyBorder="1" applyAlignment="1">
      <alignment vertical="center" wrapText="1"/>
    </xf>
    <xf numFmtId="0" fontId="1" fillId="0" borderId="8" xfId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/>
    </xf>
    <xf numFmtId="0" fontId="5" fillId="0" borderId="3" xfId="1" applyFont="1" applyBorder="1" applyAlignment="1">
      <alignment horizontal="left" vertical="center" wrapText="1"/>
    </xf>
    <xf numFmtId="0" fontId="4" fillId="0" borderId="6" xfId="1" applyFont="1" applyBorder="1" applyAlignment="1">
      <alignment vertical="center" wrapText="1"/>
    </xf>
    <xf numFmtId="0" fontId="4" fillId="0" borderId="6" xfId="1" applyFont="1" applyBorder="1" applyAlignment="1">
      <alignment vertical="center"/>
    </xf>
    <xf numFmtId="0" fontId="4" fillId="0" borderId="6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vertical="center" wrapText="1"/>
    </xf>
    <xf numFmtId="0" fontId="5" fillId="0" borderId="11" xfId="1" applyFont="1" applyBorder="1" applyAlignment="1">
      <alignment vertical="center" wrapText="1"/>
    </xf>
    <xf numFmtId="0" fontId="4" fillId="0" borderId="11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19" fillId="0" borderId="1" xfId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3" fontId="4" fillId="0" borderId="13" xfId="1" applyNumberFormat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3" fontId="4" fillId="0" borderId="15" xfId="1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Alignment="1"/>
    <xf numFmtId="0" fontId="1" fillId="0" borderId="6" xfId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4" fillId="0" borderId="11" xfId="1" applyFont="1" applyBorder="1" applyAlignment="1"/>
    <xf numFmtId="0" fontId="4" fillId="0" borderId="0" xfId="1" applyFont="1" applyBorder="1" applyAlignment="1">
      <alignment vertical="center" wrapText="1"/>
    </xf>
    <xf numFmtId="0" fontId="20" fillId="0" borderId="0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166" fontId="5" fillId="0" borderId="0" xfId="3" applyFont="1" applyAlignment="1">
      <alignment horizontal="left" vertical="center" wrapText="1"/>
    </xf>
    <xf numFmtId="0" fontId="1" fillId="0" borderId="0" xfId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3" fillId="0" borderId="2" xfId="1" applyFont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</cellXfs>
  <cellStyles count="4">
    <cellStyle name="Денежный 2" xfId="3"/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V131"/>
  <sheetViews>
    <sheetView tabSelected="1" view="pageBreakPreview" topLeftCell="A53" zoomScale="75" zoomScaleNormal="75" zoomScaleSheetLayoutView="75" workbookViewId="0">
      <selection activeCell="Y60" sqref="Y60"/>
    </sheetView>
  </sheetViews>
  <sheetFormatPr defaultRowHeight="12.75"/>
  <cols>
    <col min="1" max="1" width="6.140625" style="1" customWidth="1"/>
    <col min="2" max="2" width="10.5703125" style="1" customWidth="1"/>
    <col min="3" max="3" width="9.42578125" style="1" customWidth="1"/>
    <col min="4" max="4" width="10.42578125" style="1" customWidth="1"/>
    <col min="5" max="5" width="9.42578125" style="1" customWidth="1"/>
    <col min="6" max="6" width="7.7109375" style="1" customWidth="1"/>
    <col min="7" max="7" width="9" style="1" customWidth="1"/>
    <col min="8" max="8" width="8" style="1" customWidth="1"/>
    <col min="9" max="9" width="8.7109375" style="1" customWidth="1"/>
    <col min="10" max="10" width="10.28515625" style="1" customWidth="1"/>
    <col min="11" max="11" width="11.140625" style="1" customWidth="1"/>
    <col min="12" max="12" width="10.85546875" style="1" customWidth="1"/>
    <col min="13" max="13" width="11" style="1" customWidth="1"/>
    <col min="14" max="14" width="11.7109375" style="1" customWidth="1"/>
    <col min="15" max="16" width="10.7109375" style="1" customWidth="1"/>
    <col min="17" max="17" width="10.85546875" style="1" customWidth="1"/>
    <col min="18" max="18" width="10" style="1" customWidth="1"/>
    <col min="19" max="19" width="6.42578125" style="1" customWidth="1"/>
    <col min="20" max="20" width="12.7109375" style="1" customWidth="1"/>
    <col min="21" max="256" width="9.140625" style="1"/>
    <col min="257" max="257" width="6.140625" style="1" customWidth="1"/>
    <col min="258" max="258" width="10.5703125" style="1" customWidth="1"/>
    <col min="259" max="259" width="9.42578125" style="1" customWidth="1"/>
    <col min="260" max="260" width="10.42578125" style="1" customWidth="1"/>
    <col min="261" max="261" width="9.42578125" style="1" customWidth="1"/>
    <col min="262" max="262" width="7.7109375" style="1" customWidth="1"/>
    <col min="263" max="263" width="9" style="1" customWidth="1"/>
    <col min="264" max="264" width="8" style="1" customWidth="1"/>
    <col min="265" max="265" width="8.7109375" style="1" customWidth="1"/>
    <col min="266" max="266" width="10.28515625" style="1" customWidth="1"/>
    <col min="267" max="267" width="11.140625" style="1" customWidth="1"/>
    <col min="268" max="268" width="10.85546875" style="1" customWidth="1"/>
    <col min="269" max="269" width="11" style="1" customWidth="1"/>
    <col min="270" max="270" width="11.7109375" style="1" customWidth="1"/>
    <col min="271" max="272" width="10.7109375" style="1" customWidth="1"/>
    <col min="273" max="273" width="10.85546875" style="1" customWidth="1"/>
    <col min="274" max="274" width="10" style="1" customWidth="1"/>
    <col min="275" max="275" width="6.42578125" style="1" customWidth="1"/>
    <col min="276" max="276" width="12.7109375" style="1" customWidth="1"/>
    <col min="277" max="512" width="9.140625" style="1"/>
    <col min="513" max="513" width="6.140625" style="1" customWidth="1"/>
    <col min="514" max="514" width="10.5703125" style="1" customWidth="1"/>
    <col min="515" max="515" width="9.42578125" style="1" customWidth="1"/>
    <col min="516" max="516" width="10.42578125" style="1" customWidth="1"/>
    <col min="517" max="517" width="9.42578125" style="1" customWidth="1"/>
    <col min="518" max="518" width="7.7109375" style="1" customWidth="1"/>
    <col min="519" max="519" width="9" style="1" customWidth="1"/>
    <col min="520" max="520" width="8" style="1" customWidth="1"/>
    <col min="521" max="521" width="8.7109375" style="1" customWidth="1"/>
    <col min="522" max="522" width="10.28515625" style="1" customWidth="1"/>
    <col min="523" max="523" width="11.140625" style="1" customWidth="1"/>
    <col min="524" max="524" width="10.85546875" style="1" customWidth="1"/>
    <col min="525" max="525" width="11" style="1" customWidth="1"/>
    <col min="526" max="526" width="11.7109375" style="1" customWidth="1"/>
    <col min="527" max="528" width="10.7109375" style="1" customWidth="1"/>
    <col min="529" max="529" width="10.85546875" style="1" customWidth="1"/>
    <col min="530" max="530" width="10" style="1" customWidth="1"/>
    <col min="531" max="531" width="6.42578125" style="1" customWidth="1"/>
    <col min="532" max="532" width="12.7109375" style="1" customWidth="1"/>
    <col min="533" max="768" width="9.140625" style="1"/>
    <col min="769" max="769" width="6.140625" style="1" customWidth="1"/>
    <col min="770" max="770" width="10.5703125" style="1" customWidth="1"/>
    <col min="771" max="771" width="9.42578125" style="1" customWidth="1"/>
    <col min="772" max="772" width="10.42578125" style="1" customWidth="1"/>
    <col min="773" max="773" width="9.42578125" style="1" customWidth="1"/>
    <col min="774" max="774" width="7.7109375" style="1" customWidth="1"/>
    <col min="775" max="775" width="9" style="1" customWidth="1"/>
    <col min="776" max="776" width="8" style="1" customWidth="1"/>
    <col min="777" max="777" width="8.7109375" style="1" customWidth="1"/>
    <col min="778" max="778" width="10.28515625" style="1" customWidth="1"/>
    <col min="779" max="779" width="11.140625" style="1" customWidth="1"/>
    <col min="780" max="780" width="10.85546875" style="1" customWidth="1"/>
    <col min="781" max="781" width="11" style="1" customWidth="1"/>
    <col min="782" max="782" width="11.7109375" style="1" customWidth="1"/>
    <col min="783" max="784" width="10.7109375" style="1" customWidth="1"/>
    <col min="785" max="785" width="10.85546875" style="1" customWidth="1"/>
    <col min="786" max="786" width="10" style="1" customWidth="1"/>
    <col min="787" max="787" width="6.42578125" style="1" customWidth="1"/>
    <col min="788" max="788" width="12.7109375" style="1" customWidth="1"/>
    <col min="789" max="1024" width="9.140625" style="1"/>
    <col min="1025" max="1025" width="6.140625" style="1" customWidth="1"/>
    <col min="1026" max="1026" width="10.5703125" style="1" customWidth="1"/>
    <col min="1027" max="1027" width="9.42578125" style="1" customWidth="1"/>
    <col min="1028" max="1028" width="10.42578125" style="1" customWidth="1"/>
    <col min="1029" max="1029" width="9.42578125" style="1" customWidth="1"/>
    <col min="1030" max="1030" width="7.7109375" style="1" customWidth="1"/>
    <col min="1031" max="1031" width="9" style="1" customWidth="1"/>
    <col min="1032" max="1032" width="8" style="1" customWidth="1"/>
    <col min="1033" max="1033" width="8.7109375" style="1" customWidth="1"/>
    <col min="1034" max="1034" width="10.28515625" style="1" customWidth="1"/>
    <col min="1035" max="1035" width="11.140625" style="1" customWidth="1"/>
    <col min="1036" max="1036" width="10.85546875" style="1" customWidth="1"/>
    <col min="1037" max="1037" width="11" style="1" customWidth="1"/>
    <col min="1038" max="1038" width="11.7109375" style="1" customWidth="1"/>
    <col min="1039" max="1040" width="10.7109375" style="1" customWidth="1"/>
    <col min="1041" max="1041" width="10.85546875" style="1" customWidth="1"/>
    <col min="1042" max="1042" width="10" style="1" customWidth="1"/>
    <col min="1043" max="1043" width="6.42578125" style="1" customWidth="1"/>
    <col min="1044" max="1044" width="12.7109375" style="1" customWidth="1"/>
    <col min="1045" max="1280" width="9.140625" style="1"/>
    <col min="1281" max="1281" width="6.140625" style="1" customWidth="1"/>
    <col min="1282" max="1282" width="10.5703125" style="1" customWidth="1"/>
    <col min="1283" max="1283" width="9.42578125" style="1" customWidth="1"/>
    <col min="1284" max="1284" width="10.42578125" style="1" customWidth="1"/>
    <col min="1285" max="1285" width="9.42578125" style="1" customWidth="1"/>
    <col min="1286" max="1286" width="7.7109375" style="1" customWidth="1"/>
    <col min="1287" max="1287" width="9" style="1" customWidth="1"/>
    <col min="1288" max="1288" width="8" style="1" customWidth="1"/>
    <col min="1289" max="1289" width="8.7109375" style="1" customWidth="1"/>
    <col min="1290" max="1290" width="10.28515625" style="1" customWidth="1"/>
    <col min="1291" max="1291" width="11.140625" style="1" customWidth="1"/>
    <col min="1292" max="1292" width="10.85546875" style="1" customWidth="1"/>
    <col min="1293" max="1293" width="11" style="1" customWidth="1"/>
    <col min="1294" max="1294" width="11.7109375" style="1" customWidth="1"/>
    <col min="1295" max="1296" width="10.7109375" style="1" customWidth="1"/>
    <col min="1297" max="1297" width="10.85546875" style="1" customWidth="1"/>
    <col min="1298" max="1298" width="10" style="1" customWidth="1"/>
    <col min="1299" max="1299" width="6.42578125" style="1" customWidth="1"/>
    <col min="1300" max="1300" width="12.7109375" style="1" customWidth="1"/>
    <col min="1301" max="1536" width="9.140625" style="1"/>
    <col min="1537" max="1537" width="6.140625" style="1" customWidth="1"/>
    <col min="1538" max="1538" width="10.5703125" style="1" customWidth="1"/>
    <col min="1539" max="1539" width="9.42578125" style="1" customWidth="1"/>
    <col min="1540" max="1540" width="10.42578125" style="1" customWidth="1"/>
    <col min="1541" max="1541" width="9.42578125" style="1" customWidth="1"/>
    <col min="1542" max="1542" width="7.7109375" style="1" customWidth="1"/>
    <col min="1543" max="1543" width="9" style="1" customWidth="1"/>
    <col min="1544" max="1544" width="8" style="1" customWidth="1"/>
    <col min="1545" max="1545" width="8.7109375" style="1" customWidth="1"/>
    <col min="1546" max="1546" width="10.28515625" style="1" customWidth="1"/>
    <col min="1547" max="1547" width="11.140625" style="1" customWidth="1"/>
    <col min="1548" max="1548" width="10.85546875" style="1" customWidth="1"/>
    <col min="1549" max="1549" width="11" style="1" customWidth="1"/>
    <col min="1550" max="1550" width="11.7109375" style="1" customWidth="1"/>
    <col min="1551" max="1552" width="10.7109375" style="1" customWidth="1"/>
    <col min="1553" max="1553" width="10.85546875" style="1" customWidth="1"/>
    <col min="1554" max="1554" width="10" style="1" customWidth="1"/>
    <col min="1555" max="1555" width="6.42578125" style="1" customWidth="1"/>
    <col min="1556" max="1556" width="12.7109375" style="1" customWidth="1"/>
    <col min="1557" max="1792" width="9.140625" style="1"/>
    <col min="1793" max="1793" width="6.140625" style="1" customWidth="1"/>
    <col min="1794" max="1794" width="10.5703125" style="1" customWidth="1"/>
    <col min="1795" max="1795" width="9.42578125" style="1" customWidth="1"/>
    <col min="1796" max="1796" width="10.42578125" style="1" customWidth="1"/>
    <col min="1797" max="1797" width="9.42578125" style="1" customWidth="1"/>
    <col min="1798" max="1798" width="7.7109375" style="1" customWidth="1"/>
    <col min="1799" max="1799" width="9" style="1" customWidth="1"/>
    <col min="1800" max="1800" width="8" style="1" customWidth="1"/>
    <col min="1801" max="1801" width="8.7109375" style="1" customWidth="1"/>
    <col min="1802" max="1802" width="10.28515625" style="1" customWidth="1"/>
    <col min="1803" max="1803" width="11.140625" style="1" customWidth="1"/>
    <col min="1804" max="1804" width="10.85546875" style="1" customWidth="1"/>
    <col min="1805" max="1805" width="11" style="1" customWidth="1"/>
    <col min="1806" max="1806" width="11.7109375" style="1" customWidth="1"/>
    <col min="1807" max="1808" width="10.7109375" style="1" customWidth="1"/>
    <col min="1809" max="1809" width="10.85546875" style="1" customWidth="1"/>
    <col min="1810" max="1810" width="10" style="1" customWidth="1"/>
    <col min="1811" max="1811" width="6.42578125" style="1" customWidth="1"/>
    <col min="1812" max="1812" width="12.7109375" style="1" customWidth="1"/>
    <col min="1813" max="2048" width="9.140625" style="1"/>
    <col min="2049" max="2049" width="6.140625" style="1" customWidth="1"/>
    <col min="2050" max="2050" width="10.5703125" style="1" customWidth="1"/>
    <col min="2051" max="2051" width="9.42578125" style="1" customWidth="1"/>
    <col min="2052" max="2052" width="10.42578125" style="1" customWidth="1"/>
    <col min="2053" max="2053" width="9.42578125" style="1" customWidth="1"/>
    <col min="2054" max="2054" width="7.7109375" style="1" customWidth="1"/>
    <col min="2055" max="2055" width="9" style="1" customWidth="1"/>
    <col min="2056" max="2056" width="8" style="1" customWidth="1"/>
    <col min="2057" max="2057" width="8.7109375" style="1" customWidth="1"/>
    <col min="2058" max="2058" width="10.28515625" style="1" customWidth="1"/>
    <col min="2059" max="2059" width="11.140625" style="1" customWidth="1"/>
    <col min="2060" max="2060" width="10.85546875" style="1" customWidth="1"/>
    <col min="2061" max="2061" width="11" style="1" customWidth="1"/>
    <col min="2062" max="2062" width="11.7109375" style="1" customWidth="1"/>
    <col min="2063" max="2064" width="10.7109375" style="1" customWidth="1"/>
    <col min="2065" max="2065" width="10.85546875" style="1" customWidth="1"/>
    <col min="2066" max="2066" width="10" style="1" customWidth="1"/>
    <col min="2067" max="2067" width="6.42578125" style="1" customWidth="1"/>
    <col min="2068" max="2068" width="12.7109375" style="1" customWidth="1"/>
    <col min="2069" max="2304" width="9.140625" style="1"/>
    <col min="2305" max="2305" width="6.140625" style="1" customWidth="1"/>
    <col min="2306" max="2306" width="10.5703125" style="1" customWidth="1"/>
    <col min="2307" max="2307" width="9.42578125" style="1" customWidth="1"/>
    <col min="2308" max="2308" width="10.42578125" style="1" customWidth="1"/>
    <col min="2309" max="2309" width="9.42578125" style="1" customWidth="1"/>
    <col min="2310" max="2310" width="7.7109375" style="1" customWidth="1"/>
    <col min="2311" max="2311" width="9" style="1" customWidth="1"/>
    <col min="2312" max="2312" width="8" style="1" customWidth="1"/>
    <col min="2313" max="2313" width="8.7109375" style="1" customWidth="1"/>
    <col min="2314" max="2314" width="10.28515625" style="1" customWidth="1"/>
    <col min="2315" max="2315" width="11.140625" style="1" customWidth="1"/>
    <col min="2316" max="2316" width="10.85546875" style="1" customWidth="1"/>
    <col min="2317" max="2317" width="11" style="1" customWidth="1"/>
    <col min="2318" max="2318" width="11.7109375" style="1" customWidth="1"/>
    <col min="2319" max="2320" width="10.7109375" style="1" customWidth="1"/>
    <col min="2321" max="2321" width="10.85546875" style="1" customWidth="1"/>
    <col min="2322" max="2322" width="10" style="1" customWidth="1"/>
    <col min="2323" max="2323" width="6.42578125" style="1" customWidth="1"/>
    <col min="2324" max="2324" width="12.7109375" style="1" customWidth="1"/>
    <col min="2325" max="2560" width="9.140625" style="1"/>
    <col min="2561" max="2561" width="6.140625" style="1" customWidth="1"/>
    <col min="2562" max="2562" width="10.5703125" style="1" customWidth="1"/>
    <col min="2563" max="2563" width="9.42578125" style="1" customWidth="1"/>
    <col min="2564" max="2564" width="10.42578125" style="1" customWidth="1"/>
    <col min="2565" max="2565" width="9.42578125" style="1" customWidth="1"/>
    <col min="2566" max="2566" width="7.7109375" style="1" customWidth="1"/>
    <col min="2567" max="2567" width="9" style="1" customWidth="1"/>
    <col min="2568" max="2568" width="8" style="1" customWidth="1"/>
    <col min="2569" max="2569" width="8.7109375" style="1" customWidth="1"/>
    <col min="2570" max="2570" width="10.28515625" style="1" customWidth="1"/>
    <col min="2571" max="2571" width="11.140625" style="1" customWidth="1"/>
    <col min="2572" max="2572" width="10.85546875" style="1" customWidth="1"/>
    <col min="2573" max="2573" width="11" style="1" customWidth="1"/>
    <col min="2574" max="2574" width="11.7109375" style="1" customWidth="1"/>
    <col min="2575" max="2576" width="10.7109375" style="1" customWidth="1"/>
    <col min="2577" max="2577" width="10.85546875" style="1" customWidth="1"/>
    <col min="2578" max="2578" width="10" style="1" customWidth="1"/>
    <col min="2579" max="2579" width="6.42578125" style="1" customWidth="1"/>
    <col min="2580" max="2580" width="12.7109375" style="1" customWidth="1"/>
    <col min="2581" max="2816" width="9.140625" style="1"/>
    <col min="2817" max="2817" width="6.140625" style="1" customWidth="1"/>
    <col min="2818" max="2818" width="10.5703125" style="1" customWidth="1"/>
    <col min="2819" max="2819" width="9.42578125" style="1" customWidth="1"/>
    <col min="2820" max="2820" width="10.42578125" style="1" customWidth="1"/>
    <col min="2821" max="2821" width="9.42578125" style="1" customWidth="1"/>
    <col min="2822" max="2822" width="7.7109375" style="1" customWidth="1"/>
    <col min="2823" max="2823" width="9" style="1" customWidth="1"/>
    <col min="2824" max="2824" width="8" style="1" customWidth="1"/>
    <col min="2825" max="2825" width="8.7109375" style="1" customWidth="1"/>
    <col min="2826" max="2826" width="10.28515625" style="1" customWidth="1"/>
    <col min="2827" max="2827" width="11.140625" style="1" customWidth="1"/>
    <col min="2828" max="2828" width="10.85546875" style="1" customWidth="1"/>
    <col min="2829" max="2829" width="11" style="1" customWidth="1"/>
    <col min="2830" max="2830" width="11.7109375" style="1" customWidth="1"/>
    <col min="2831" max="2832" width="10.7109375" style="1" customWidth="1"/>
    <col min="2833" max="2833" width="10.85546875" style="1" customWidth="1"/>
    <col min="2834" max="2834" width="10" style="1" customWidth="1"/>
    <col min="2835" max="2835" width="6.42578125" style="1" customWidth="1"/>
    <col min="2836" max="2836" width="12.7109375" style="1" customWidth="1"/>
    <col min="2837" max="3072" width="9.140625" style="1"/>
    <col min="3073" max="3073" width="6.140625" style="1" customWidth="1"/>
    <col min="3074" max="3074" width="10.5703125" style="1" customWidth="1"/>
    <col min="3075" max="3075" width="9.42578125" style="1" customWidth="1"/>
    <col min="3076" max="3076" width="10.42578125" style="1" customWidth="1"/>
    <col min="3077" max="3077" width="9.42578125" style="1" customWidth="1"/>
    <col min="3078" max="3078" width="7.7109375" style="1" customWidth="1"/>
    <col min="3079" max="3079" width="9" style="1" customWidth="1"/>
    <col min="3080" max="3080" width="8" style="1" customWidth="1"/>
    <col min="3081" max="3081" width="8.7109375" style="1" customWidth="1"/>
    <col min="3082" max="3082" width="10.28515625" style="1" customWidth="1"/>
    <col min="3083" max="3083" width="11.140625" style="1" customWidth="1"/>
    <col min="3084" max="3084" width="10.85546875" style="1" customWidth="1"/>
    <col min="3085" max="3085" width="11" style="1" customWidth="1"/>
    <col min="3086" max="3086" width="11.7109375" style="1" customWidth="1"/>
    <col min="3087" max="3088" width="10.7109375" style="1" customWidth="1"/>
    <col min="3089" max="3089" width="10.85546875" style="1" customWidth="1"/>
    <col min="3090" max="3090" width="10" style="1" customWidth="1"/>
    <col min="3091" max="3091" width="6.42578125" style="1" customWidth="1"/>
    <col min="3092" max="3092" width="12.7109375" style="1" customWidth="1"/>
    <col min="3093" max="3328" width="9.140625" style="1"/>
    <col min="3329" max="3329" width="6.140625" style="1" customWidth="1"/>
    <col min="3330" max="3330" width="10.5703125" style="1" customWidth="1"/>
    <col min="3331" max="3331" width="9.42578125" style="1" customWidth="1"/>
    <col min="3332" max="3332" width="10.42578125" style="1" customWidth="1"/>
    <col min="3333" max="3333" width="9.42578125" style="1" customWidth="1"/>
    <col min="3334" max="3334" width="7.7109375" style="1" customWidth="1"/>
    <col min="3335" max="3335" width="9" style="1" customWidth="1"/>
    <col min="3336" max="3336" width="8" style="1" customWidth="1"/>
    <col min="3337" max="3337" width="8.7109375" style="1" customWidth="1"/>
    <col min="3338" max="3338" width="10.28515625" style="1" customWidth="1"/>
    <col min="3339" max="3339" width="11.140625" style="1" customWidth="1"/>
    <col min="3340" max="3340" width="10.85546875" style="1" customWidth="1"/>
    <col min="3341" max="3341" width="11" style="1" customWidth="1"/>
    <col min="3342" max="3342" width="11.7109375" style="1" customWidth="1"/>
    <col min="3343" max="3344" width="10.7109375" style="1" customWidth="1"/>
    <col min="3345" max="3345" width="10.85546875" style="1" customWidth="1"/>
    <col min="3346" max="3346" width="10" style="1" customWidth="1"/>
    <col min="3347" max="3347" width="6.42578125" style="1" customWidth="1"/>
    <col min="3348" max="3348" width="12.7109375" style="1" customWidth="1"/>
    <col min="3349" max="3584" width="9.140625" style="1"/>
    <col min="3585" max="3585" width="6.140625" style="1" customWidth="1"/>
    <col min="3586" max="3586" width="10.5703125" style="1" customWidth="1"/>
    <col min="3587" max="3587" width="9.42578125" style="1" customWidth="1"/>
    <col min="3588" max="3588" width="10.42578125" style="1" customWidth="1"/>
    <col min="3589" max="3589" width="9.42578125" style="1" customWidth="1"/>
    <col min="3590" max="3590" width="7.7109375" style="1" customWidth="1"/>
    <col min="3591" max="3591" width="9" style="1" customWidth="1"/>
    <col min="3592" max="3592" width="8" style="1" customWidth="1"/>
    <col min="3593" max="3593" width="8.7109375" style="1" customWidth="1"/>
    <col min="3594" max="3594" width="10.28515625" style="1" customWidth="1"/>
    <col min="3595" max="3595" width="11.140625" style="1" customWidth="1"/>
    <col min="3596" max="3596" width="10.85546875" style="1" customWidth="1"/>
    <col min="3597" max="3597" width="11" style="1" customWidth="1"/>
    <col min="3598" max="3598" width="11.7109375" style="1" customWidth="1"/>
    <col min="3599" max="3600" width="10.7109375" style="1" customWidth="1"/>
    <col min="3601" max="3601" width="10.85546875" style="1" customWidth="1"/>
    <col min="3602" max="3602" width="10" style="1" customWidth="1"/>
    <col min="3603" max="3603" width="6.42578125" style="1" customWidth="1"/>
    <col min="3604" max="3604" width="12.7109375" style="1" customWidth="1"/>
    <col min="3605" max="3840" width="9.140625" style="1"/>
    <col min="3841" max="3841" width="6.140625" style="1" customWidth="1"/>
    <col min="3842" max="3842" width="10.5703125" style="1" customWidth="1"/>
    <col min="3843" max="3843" width="9.42578125" style="1" customWidth="1"/>
    <col min="3844" max="3844" width="10.42578125" style="1" customWidth="1"/>
    <col min="3845" max="3845" width="9.42578125" style="1" customWidth="1"/>
    <col min="3846" max="3846" width="7.7109375" style="1" customWidth="1"/>
    <col min="3847" max="3847" width="9" style="1" customWidth="1"/>
    <col min="3848" max="3848" width="8" style="1" customWidth="1"/>
    <col min="3849" max="3849" width="8.7109375" style="1" customWidth="1"/>
    <col min="3850" max="3850" width="10.28515625" style="1" customWidth="1"/>
    <col min="3851" max="3851" width="11.140625" style="1" customWidth="1"/>
    <col min="3852" max="3852" width="10.85546875" style="1" customWidth="1"/>
    <col min="3853" max="3853" width="11" style="1" customWidth="1"/>
    <col min="3854" max="3854" width="11.7109375" style="1" customWidth="1"/>
    <col min="3855" max="3856" width="10.7109375" style="1" customWidth="1"/>
    <col min="3857" max="3857" width="10.85546875" style="1" customWidth="1"/>
    <col min="3858" max="3858" width="10" style="1" customWidth="1"/>
    <col min="3859" max="3859" width="6.42578125" style="1" customWidth="1"/>
    <col min="3860" max="3860" width="12.7109375" style="1" customWidth="1"/>
    <col min="3861" max="4096" width="9.140625" style="1"/>
    <col min="4097" max="4097" width="6.140625" style="1" customWidth="1"/>
    <col min="4098" max="4098" width="10.5703125" style="1" customWidth="1"/>
    <col min="4099" max="4099" width="9.42578125" style="1" customWidth="1"/>
    <col min="4100" max="4100" width="10.42578125" style="1" customWidth="1"/>
    <col min="4101" max="4101" width="9.42578125" style="1" customWidth="1"/>
    <col min="4102" max="4102" width="7.7109375" style="1" customWidth="1"/>
    <col min="4103" max="4103" width="9" style="1" customWidth="1"/>
    <col min="4104" max="4104" width="8" style="1" customWidth="1"/>
    <col min="4105" max="4105" width="8.7109375" style="1" customWidth="1"/>
    <col min="4106" max="4106" width="10.28515625" style="1" customWidth="1"/>
    <col min="4107" max="4107" width="11.140625" style="1" customWidth="1"/>
    <col min="4108" max="4108" width="10.85546875" style="1" customWidth="1"/>
    <col min="4109" max="4109" width="11" style="1" customWidth="1"/>
    <col min="4110" max="4110" width="11.7109375" style="1" customWidth="1"/>
    <col min="4111" max="4112" width="10.7109375" style="1" customWidth="1"/>
    <col min="4113" max="4113" width="10.85546875" style="1" customWidth="1"/>
    <col min="4114" max="4114" width="10" style="1" customWidth="1"/>
    <col min="4115" max="4115" width="6.42578125" style="1" customWidth="1"/>
    <col min="4116" max="4116" width="12.7109375" style="1" customWidth="1"/>
    <col min="4117" max="4352" width="9.140625" style="1"/>
    <col min="4353" max="4353" width="6.140625" style="1" customWidth="1"/>
    <col min="4354" max="4354" width="10.5703125" style="1" customWidth="1"/>
    <col min="4355" max="4355" width="9.42578125" style="1" customWidth="1"/>
    <col min="4356" max="4356" width="10.42578125" style="1" customWidth="1"/>
    <col min="4357" max="4357" width="9.42578125" style="1" customWidth="1"/>
    <col min="4358" max="4358" width="7.7109375" style="1" customWidth="1"/>
    <col min="4359" max="4359" width="9" style="1" customWidth="1"/>
    <col min="4360" max="4360" width="8" style="1" customWidth="1"/>
    <col min="4361" max="4361" width="8.7109375" style="1" customWidth="1"/>
    <col min="4362" max="4362" width="10.28515625" style="1" customWidth="1"/>
    <col min="4363" max="4363" width="11.140625" style="1" customWidth="1"/>
    <col min="4364" max="4364" width="10.85546875" style="1" customWidth="1"/>
    <col min="4365" max="4365" width="11" style="1" customWidth="1"/>
    <col min="4366" max="4366" width="11.7109375" style="1" customWidth="1"/>
    <col min="4367" max="4368" width="10.7109375" style="1" customWidth="1"/>
    <col min="4369" max="4369" width="10.85546875" style="1" customWidth="1"/>
    <col min="4370" max="4370" width="10" style="1" customWidth="1"/>
    <col min="4371" max="4371" width="6.42578125" style="1" customWidth="1"/>
    <col min="4372" max="4372" width="12.7109375" style="1" customWidth="1"/>
    <col min="4373" max="4608" width="9.140625" style="1"/>
    <col min="4609" max="4609" width="6.140625" style="1" customWidth="1"/>
    <col min="4610" max="4610" width="10.5703125" style="1" customWidth="1"/>
    <col min="4611" max="4611" width="9.42578125" style="1" customWidth="1"/>
    <col min="4612" max="4612" width="10.42578125" style="1" customWidth="1"/>
    <col min="4613" max="4613" width="9.42578125" style="1" customWidth="1"/>
    <col min="4614" max="4614" width="7.7109375" style="1" customWidth="1"/>
    <col min="4615" max="4615" width="9" style="1" customWidth="1"/>
    <col min="4616" max="4616" width="8" style="1" customWidth="1"/>
    <col min="4617" max="4617" width="8.7109375" style="1" customWidth="1"/>
    <col min="4618" max="4618" width="10.28515625" style="1" customWidth="1"/>
    <col min="4619" max="4619" width="11.140625" style="1" customWidth="1"/>
    <col min="4620" max="4620" width="10.85546875" style="1" customWidth="1"/>
    <col min="4621" max="4621" width="11" style="1" customWidth="1"/>
    <col min="4622" max="4622" width="11.7109375" style="1" customWidth="1"/>
    <col min="4623" max="4624" width="10.7109375" style="1" customWidth="1"/>
    <col min="4625" max="4625" width="10.85546875" style="1" customWidth="1"/>
    <col min="4626" max="4626" width="10" style="1" customWidth="1"/>
    <col min="4627" max="4627" width="6.42578125" style="1" customWidth="1"/>
    <col min="4628" max="4628" width="12.7109375" style="1" customWidth="1"/>
    <col min="4629" max="4864" width="9.140625" style="1"/>
    <col min="4865" max="4865" width="6.140625" style="1" customWidth="1"/>
    <col min="4866" max="4866" width="10.5703125" style="1" customWidth="1"/>
    <col min="4867" max="4867" width="9.42578125" style="1" customWidth="1"/>
    <col min="4868" max="4868" width="10.42578125" style="1" customWidth="1"/>
    <col min="4869" max="4869" width="9.42578125" style="1" customWidth="1"/>
    <col min="4870" max="4870" width="7.7109375" style="1" customWidth="1"/>
    <col min="4871" max="4871" width="9" style="1" customWidth="1"/>
    <col min="4872" max="4872" width="8" style="1" customWidth="1"/>
    <col min="4873" max="4873" width="8.7109375" style="1" customWidth="1"/>
    <col min="4874" max="4874" width="10.28515625" style="1" customWidth="1"/>
    <col min="4875" max="4875" width="11.140625" style="1" customWidth="1"/>
    <col min="4876" max="4876" width="10.85546875" style="1" customWidth="1"/>
    <col min="4877" max="4877" width="11" style="1" customWidth="1"/>
    <col min="4878" max="4878" width="11.7109375" style="1" customWidth="1"/>
    <col min="4879" max="4880" width="10.7109375" style="1" customWidth="1"/>
    <col min="4881" max="4881" width="10.85546875" style="1" customWidth="1"/>
    <col min="4882" max="4882" width="10" style="1" customWidth="1"/>
    <col min="4883" max="4883" width="6.42578125" style="1" customWidth="1"/>
    <col min="4884" max="4884" width="12.7109375" style="1" customWidth="1"/>
    <col min="4885" max="5120" width="9.140625" style="1"/>
    <col min="5121" max="5121" width="6.140625" style="1" customWidth="1"/>
    <col min="5122" max="5122" width="10.5703125" style="1" customWidth="1"/>
    <col min="5123" max="5123" width="9.42578125" style="1" customWidth="1"/>
    <col min="5124" max="5124" width="10.42578125" style="1" customWidth="1"/>
    <col min="5125" max="5125" width="9.42578125" style="1" customWidth="1"/>
    <col min="5126" max="5126" width="7.7109375" style="1" customWidth="1"/>
    <col min="5127" max="5127" width="9" style="1" customWidth="1"/>
    <col min="5128" max="5128" width="8" style="1" customWidth="1"/>
    <col min="5129" max="5129" width="8.7109375" style="1" customWidth="1"/>
    <col min="5130" max="5130" width="10.28515625" style="1" customWidth="1"/>
    <col min="5131" max="5131" width="11.140625" style="1" customWidth="1"/>
    <col min="5132" max="5132" width="10.85546875" style="1" customWidth="1"/>
    <col min="5133" max="5133" width="11" style="1" customWidth="1"/>
    <col min="5134" max="5134" width="11.7109375" style="1" customWidth="1"/>
    <col min="5135" max="5136" width="10.7109375" style="1" customWidth="1"/>
    <col min="5137" max="5137" width="10.85546875" style="1" customWidth="1"/>
    <col min="5138" max="5138" width="10" style="1" customWidth="1"/>
    <col min="5139" max="5139" width="6.42578125" style="1" customWidth="1"/>
    <col min="5140" max="5140" width="12.7109375" style="1" customWidth="1"/>
    <col min="5141" max="5376" width="9.140625" style="1"/>
    <col min="5377" max="5377" width="6.140625" style="1" customWidth="1"/>
    <col min="5378" max="5378" width="10.5703125" style="1" customWidth="1"/>
    <col min="5379" max="5379" width="9.42578125" style="1" customWidth="1"/>
    <col min="5380" max="5380" width="10.42578125" style="1" customWidth="1"/>
    <col min="5381" max="5381" width="9.42578125" style="1" customWidth="1"/>
    <col min="5382" max="5382" width="7.7109375" style="1" customWidth="1"/>
    <col min="5383" max="5383" width="9" style="1" customWidth="1"/>
    <col min="5384" max="5384" width="8" style="1" customWidth="1"/>
    <col min="5385" max="5385" width="8.7109375" style="1" customWidth="1"/>
    <col min="5386" max="5386" width="10.28515625" style="1" customWidth="1"/>
    <col min="5387" max="5387" width="11.140625" style="1" customWidth="1"/>
    <col min="5388" max="5388" width="10.85546875" style="1" customWidth="1"/>
    <col min="5389" max="5389" width="11" style="1" customWidth="1"/>
    <col min="5390" max="5390" width="11.7109375" style="1" customWidth="1"/>
    <col min="5391" max="5392" width="10.7109375" style="1" customWidth="1"/>
    <col min="5393" max="5393" width="10.85546875" style="1" customWidth="1"/>
    <col min="5394" max="5394" width="10" style="1" customWidth="1"/>
    <col min="5395" max="5395" width="6.42578125" style="1" customWidth="1"/>
    <col min="5396" max="5396" width="12.7109375" style="1" customWidth="1"/>
    <col min="5397" max="5632" width="9.140625" style="1"/>
    <col min="5633" max="5633" width="6.140625" style="1" customWidth="1"/>
    <col min="5634" max="5634" width="10.5703125" style="1" customWidth="1"/>
    <col min="5635" max="5635" width="9.42578125" style="1" customWidth="1"/>
    <col min="5636" max="5636" width="10.42578125" style="1" customWidth="1"/>
    <col min="5637" max="5637" width="9.42578125" style="1" customWidth="1"/>
    <col min="5638" max="5638" width="7.7109375" style="1" customWidth="1"/>
    <col min="5639" max="5639" width="9" style="1" customWidth="1"/>
    <col min="5640" max="5640" width="8" style="1" customWidth="1"/>
    <col min="5641" max="5641" width="8.7109375" style="1" customWidth="1"/>
    <col min="5642" max="5642" width="10.28515625" style="1" customWidth="1"/>
    <col min="5643" max="5643" width="11.140625" style="1" customWidth="1"/>
    <col min="5644" max="5644" width="10.85546875" style="1" customWidth="1"/>
    <col min="5645" max="5645" width="11" style="1" customWidth="1"/>
    <col min="5646" max="5646" width="11.7109375" style="1" customWidth="1"/>
    <col min="5647" max="5648" width="10.7109375" style="1" customWidth="1"/>
    <col min="5649" max="5649" width="10.85546875" style="1" customWidth="1"/>
    <col min="5650" max="5650" width="10" style="1" customWidth="1"/>
    <col min="5651" max="5651" width="6.42578125" style="1" customWidth="1"/>
    <col min="5652" max="5652" width="12.7109375" style="1" customWidth="1"/>
    <col min="5653" max="5888" width="9.140625" style="1"/>
    <col min="5889" max="5889" width="6.140625" style="1" customWidth="1"/>
    <col min="5890" max="5890" width="10.5703125" style="1" customWidth="1"/>
    <col min="5891" max="5891" width="9.42578125" style="1" customWidth="1"/>
    <col min="5892" max="5892" width="10.42578125" style="1" customWidth="1"/>
    <col min="5893" max="5893" width="9.42578125" style="1" customWidth="1"/>
    <col min="5894" max="5894" width="7.7109375" style="1" customWidth="1"/>
    <col min="5895" max="5895" width="9" style="1" customWidth="1"/>
    <col min="5896" max="5896" width="8" style="1" customWidth="1"/>
    <col min="5897" max="5897" width="8.7109375" style="1" customWidth="1"/>
    <col min="5898" max="5898" width="10.28515625" style="1" customWidth="1"/>
    <col min="5899" max="5899" width="11.140625" style="1" customWidth="1"/>
    <col min="5900" max="5900" width="10.85546875" style="1" customWidth="1"/>
    <col min="5901" max="5901" width="11" style="1" customWidth="1"/>
    <col min="5902" max="5902" width="11.7109375" style="1" customWidth="1"/>
    <col min="5903" max="5904" width="10.7109375" style="1" customWidth="1"/>
    <col min="5905" max="5905" width="10.85546875" style="1" customWidth="1"/>
    <col min="5906" max="5906" width="10" style="1" customWidth="1"/>
    <col min="5907" max="5907" width="6.42578125" style="1" customWidth="1"/>
    <col min="5908" max="5908" width="12.7109375" style="1" customWidth="1"/>
    <col min="5909" max="6144" width="9.140625" style="1"/>
    <col min="6145" max="6145" width="6.140625" style="1" customWidth="1"/>
    <col min="6146" max="6146" width="10.5703125" style="1" customWidth="1"/>
    <col min="6147" max="6147" width="9.42578125" style="1" customWidth="1"/>
    <col min="6148" max="6148" width="10.42578125" style="1" customWidth="1"/>
    <col min="6149" max="6149" width="9.42578125" style="1" customWidth="1"/>
    <col min="6150" max="6150" width="7.7109375" style="1" customWidth="1"/>
    <col min="6151" max="6151" width="9" style="1" customWidth="1"/>
    <col min="6152" max="6152" width="8" style="1" customWidth="1"/>
    <col min="6153" max="6153" width="8.7109375" style="1" customWidth="1"/>
    <col min="6154" max="6154" width="10.28515625" style="1" customWidth="1"/>
    <col min="6155" max="6155" width="11.140625" style="1" customWidth="1"/>
    <col min="6156" max="6156" width="10.85546875" style="1" customWidth="1"/>
    <col min="6157" max="6157" width="11" style="1" customWidth="1"/>
    <col min="6158" max="6158" width="11.7109375" style="1" customWidth="1"/>
    <col min="6159" max="6160" width="10.7109375" style="1" customWidth="1"/>
    <col min="6161" max="6161" width="10.85546875" style="1" customWidth="1"/>
    <col min="6162" max="6162" width="10" style="1" customWidth="1"/>
    <col min="6163" max="6163" width="6.42578125" style="1" customWidth="1"/>
    <col min="6164" max="6164" width="12.7109375" style="1" customWidth="1"/>
    <col min="6165" max="6400" width="9.140625" style="1"/>
    <col min="6401" max="6401" width="6.140625" style="1" customWidth="1"/>
    <col min="6402" max="6402" width="10.5703125" style="1" customWidth="1"/>
    <col min="6403" max="6403" width="9.42578125" style="1" customWidth="1"/>
    <col min="6404" max="6404" width="10.42578125" style="1" customWidth="1"/>
    <col min="6405" max="6405" width="9.42578125" style="1" customWidth="1"/>
    <col min="6406" max="6406" width="7.7109375" style="1" customWidth="1"/>
    <col min="6407" max="6407" width="9" style="1" customWidth="1"/>
    <col min="6408" max="6408" width="8" style="1" customWidth="1"/>
    <col min="6409" max="6409" width="8.7109375" style="1" customWidth="1"/>
    <col min="6410" max="6410" width="10.28515625" style="1" customWidth="1"/>
    <col min="6411" max="6411" width="11.140625" style="1" customWidth="1"/>
    <col min="6412" max="6412" width="10.85546875" style="1" customWidth="1"/>
    <col min="6413" max="6413" width="11" style="1" customWidth="1"/>
    <col min="6414" max="6414" width="11.7109375" style="1" customWidth="1"/>
    <col min="6415" max="6416" width="10.7109375" style="1" customWidth="1"/>
    <col min="6417" max="6417" width="10.85546875" style="1" customWidth="1"/>
    <col min="6418" max="6418" width="10" style="1" customWidth="1"/>
    <col min="6419" max="6419" width="6.42578125" style="1" customWidth="1"/>
    <col min="6420" max="6420" width="12.7109375" style="1" customWidth="1"/>
    <col min="6421" max="6656" width="9.140625" style="1"/>
    <col min="6657" max="6657" width="6.140625" style="1" customWidth="1"/>
    <col min="6658" max="6658" width="10.5703125" style="1" customWidth="1"/>
    <col min="6659" max="6659" width="9.42578125" style="1" customWidth="1"/>
    <col min="6660" max="6660" width="10.42578125" style="1" customWidth="1"/>
    <col min="6661" max="6661" width="9.42578125" style="1" customWidth="1"/>
    <col min="6662" max="6662" width="7.7109375" style="1" customWidth="1"/>
    <col min="6663" max="6663" width="9" style="1" customWidth="1"/>
    <col min="6664" max="6664" width="8" style="1" customWidth="1"/>
    <col min="6665" max="6665" width="8.7109375" style="1" customWidth="1"/>
    <col min="6666" max="6666" width="10.28515625" style="1" customWidth="1"/>
    <col min="6667" max="6667" width="11.140625" style="1" customWidth="1"/>
    <col min="6668" max="6668" width="10.85546875" style="1" customWidth="1"/>
    <col min="6669" max="6669" width="11" style="1" customWidth="1"/>
    <col min="6670" max="6670" width="11.7109375" style="1" customWidth="1"/>
    <col min="6671" max="6672" width="10.7109375" style="1" customWidth="1"/>
    <col min="6673" max="6673" width="10.85546875" style="1" customWidth="1"/>
    <col min="6674" max="6674" width="10" style="1" customWidth="1"/>
    <col min="6675" max="6675" width="6.42578125" style="1" customWidth="1"/>
    <col min="6676" max="6676" width="12.7109375" style="1" customWidth="1"/>
    <col min="6677" max="6912" width="9.140625" style="1"/>
    <col min="6913" max="6913" width="6.140625" style="1" customWidth="1"/>
    <col min="6914" max="6914" width="10.5703125" style="1" customWidth="1"/>
    <col min="6915" max="6915" width="9.42578125" style="1" customWidth="1"/>
    <col min="6916" max="6916" width="10.42578125" style="1" customWidth="1"/>
    <col min="6917" max="6917" width="9.42578125" style="1" customWidth="1"/>
    <col min="6918" max="6918" width="7.7109375" style="1" customWidth="1"/>
    <col min="6919" max="6919" width="9" style="1" customWidth="1"/>
    <col min="6920" max="6920" width="8" style="1" customWidth="1"/>
    <col min="6921" max="6921" width="8.7109375" style="1" customWidth="1"/>
    <col min="6922" max="6922" width="10.28515625" style="1" customWidth="1"/>
    <col min="6923" max="6923" width="11.140625" style="1" customWidth="1"/>
    <col min="6924" max="6924" width="10.85546875" style="1" customWidth="1"/>
    <col min="6925" max="6925" width="11" style="1" customWidth="1"/>
    <col min="6926" max="6926" width="11.7109375" style="1" customWidth="1"/>
    <col min="6927" max="6928" width="10.7109375" style="1" customWidth="1"/>
    <col min="6929" max="6929" width="10.85546875" style="1" customWidth="1"/>
    <col min="6930" max="6930" width="10" style="1" customWidth="1"/>
    <col min="6931" max="6931" width="6.42578125" style="1" customWidth="1"/>
    <col min="6932" max="6932" width="12.7109375" style="1" customWidth="1"/>
    <col min="6933" max="7168" width="9.140625" style="1"/>
    <col min="7169" max="7169" width="6.140625" style="1" customWidth="1"/>
    <col min="7170" max="7170" width="10.5703125" style="1" customWidth="1"/>
    <col min="7171" max="7171" width="9.42578125" style="1" customWidth="1"/>
    <col min="7172" max="7172" width="10.42578125" style="1" customWidth="1"/>
    <col min="7173" max="7173" width="9.42578125" style="1" customWidth="1"/>
    <col min="7174" max="7174" width="7.7109375" style="1" customWidth="1"/>
    <col min="7175" max="7175" width="9" style="1" customWidth="1"/>
    <col min="7176" max="7176" width="8" style="1" customWidth="1"/>
    <col min="7177" max="7177" width="8.7109375" style="1" customWidth="1"/>
    <col min="7178" max="7178" width="10.28515625" style="1" customWidth="1"/>
    <col min="7179" max="7179" width="11.140625" style="1" customWidth="1"/>
    <col min="7180" max="7180" width="10.85546875" style="1" customWidth="1"/>
    <col min="7181" max="7181" width="11" style="1" customWidth="1"/>
    <col min="7182" max="7182" width="11.7109375" style="1" customWidth="1"/>
    <col min="7183" max="7184" width="10.7109375" style="1" customWidth="1"/>
    <col min="7185" max="7185" width="10.85546875" style="1" customWidth="1"/>
    <col min="7186" max="7186" width="10" style="1" customWidth="1"/>
    <col min="7187" max="7187" width="6.42578125" style="1" customWidth="1"/>
    <col min="7188" max="7188" width="12.7109375" style="1" customWidth="1"/>
    <col min="7189" max="7424" width="9.140625" style="1"/>
    <col min="7425" max="7425" width="6.140625" style="1" customWidth="1"/>
    <col min="7426" max="7426" width="10.5703125" style="1" customWidth="1"/>
    <col min="7427" max="7427" width="9.42578125" style="1" customWidth="1"/>
    <col min="7428" max="7428" width="10.42578125" style="1" customWidth="1"/>
    <col min="7429" max="7429" width="9.42578125" style="1" customWidth="1"/>
    <col min="7430" max="7430" width="7.7109375" style="1" customWidth="1"/>
    <col min="7431" max="7431" width="9" style="1" customWidth="1"/>
    <col min="7432" max="7432" width="8" style="1" customWidth="1"/>
    <col min="7433" max="7433" width="8.7109375" style="1" customWidth="1"/>
    <col min="7434" max="7434" width="10.28515625" style="1" customWidth="1"/>
    <col min="7435" max="7435" width="11.140625" style="1" customWidth="1"/>
    <col min="7436" max="7436" width="10.85546875" style="1" customWidth="1"/>
    <col min="7437" max="7437" width="11" style="1" customWidth="1"/>
    <col min="7438" max="7438" width="11.7109375" style="1" customWidth="1"/>
    <col min="7439" max="7440" width="10.7109375" style="1" customWidth="1"/>
    <col min="7441" max="7441" width="10.85546875" style="1" customWidth="1"/>
    <col min="7442" max="7442" width="10" style="1" customWidth="1"/>
    <col min="7443" max="7443" width="6.42578125" style="1" customWidth="1"/>
    <col min="7444" max="7444" width="12.7109375" style="1" customWidth="1"/>
    <col min="7445" max="7680" width="9.140625" style="1"/>
    <col min="7681" max="7681" width="6.140625" style="1" customWidth="1"/>
    <col min="7682" max="7682" width="10.5703125" style="1" customWidth="1"/>
    <col min="7683" max="7683" width="9.42578125" style="1" customWidth="1"/>
    <col min="7684" max="7684" width="10.42578125" style="1" customWidth="1"/>
    <col min="7685" max="7685" width="9.42578125" style="1" customWidth="1"/>
    <col min="7686" max="7686" width="7.7109375" style="1" customWidth="1"/>
    <col min="7687" max="7687" width="9" style="1" customWidth="1"/>
    <col min="7688" max="7688" width="8" style="1" customWidth="1"/>
    <col min="7689" max="7689" width="8.7109375" style="1" customWidth="1"/>
    <col min="7690" max="7690" width="10.28515625" style="1" customWidth="1"/>
    <col min="7691" max="7691" width="11.140625" style="1" customWidth="1"/>
    <col min="7692" max="7692" width="10.85546875" style="1" customWidth="1"/>
    <col min="7693" max="7693" width="11" style="1" customWidth="1"/>
    <col min="7694" max="7694" width="11.7109375" style="1" customWidth="1"/>
    <col min="7695" max="7696" width="10.7109375" style="1" customWidth="1"/>
    <col min="7697" max="7697" width="10.85546875" style="1" customWidth="1"/>
    <col min="7698" max="7698" width="10" style="1" customWidth="1"/>
    <col min="7699" max="7699" width="6.42578125" style="1" customWidth="1"/>
    <col min="7700" max="7700" width="12.7109375" style="1" customWidth="1"/>
    <col min="7701" max="7936" width="9.140625" style="1"/>
    <col min="7937" max="7937" width="6.140625" style="1" customWidth="1"/>
    <col min="7938" max="7938" width="10.5703125" style="1" customWidth="1"/>
    <col min="7939" max="7939" width="9.42578125" style="1" customWidth="1"/>
    <col min="7940" max="7940" width="10.42578125" style="1" customWidth="1"/>
    <col min="7941" max="7941" width="9.42578125" style="1" customWidth="1"/>
    <col min="7942" max="7942" width="7.7109375" style="1" customWidth="1"/>
    <col min="7943" max="7943" width="9" style="1" customWidth="1"/>
    <col min="7944" max="7944" width="8" style="1" customWidth="1"/>
    <col min="7945" max="7945" width="8.7109375" style="1" customWidth="1"/>
    <col min="7946" max="7946" width="10.28515625" style="1" customWidth="1"/>
    <col min="7947" max="7947" width="11.140625" style="1" customWidth="1"/>
    <col min="7948" max="7948" width="10.85546875" style="1" customWidth="1"/>
    <col min="7949" max="7949" width="11" style="1" customWidth="1"/>
    <col min="7950" max="7950" width="11.7109375" style="1" customWidth="1"/>
    <col min="7951" max="7952" width="10.7109375" style="1" customWidth="1"/>
    <col min="7953" max="7953" width="10.85546875" style="1" customWidth="1"/>
    <col min="7954" max="7954" width="10" style="1" customWidth="1"/>
    <col min="7955" max="7955" width="6.42578125" style="1" customWidth="1"/>
    <col min="7956" max="7956" width="12.7109375" style="1" customWidth="1"/>
    <col min="7957" max="8192" width="9.140625" style="1"/>
    <col min="8193" max="8193" width="6.140625" style="1" customWidth="1"/>
    <col min="8194" max="8194" width="10.5703125" style="1" customWidth="1"/>
    <col min="8195" max="8195" width="9.42578125" style="1" customWidth="1"/>
    <col min="8196" max="8196" width="10.42578125" style="1" customWidth="1"/>
    <col min="8197" max="8197" width="9.42578125" style="1" customWidth="1"/>
    <col min="8198" max="8198" width="7.7109375" style="1" customWidth="1"/>
    <col min="8199" max="8199" width="9" style="1" customWidth="1"/>
    <col min="8200" max="8200" width="8" style="1" customWidth="1"/>
    <col min="8201" max="8201" width="8.7109375" style="1" customWidth="1"/>
    <col min="8202" max="8202" width="10.28515625" style="1" customWidth="1"/>
    <col min="8203" max="8203" width="11.140625" style="1" customWidth="1"/>
    <col min="8204" max="8204" width="10.85546875" style="1" customWidth="1"/>
    <col min="8205" max="8205" width="11" style="1" customWidth="1"/>
    <col min="8206" max="8206" width="11.7109375" style="1" customWidth="1"/>
    <col min="8207" max="8208" width="10.7109375" style="1" customWidth="1"/>
    <col min="8209" max="8209" width="10.85546875" style="1" customWidth="1"/>
    <col min="8210" max="8210" width="10" style="1" customWidth="1"/>
    <col min="8211" max="8211" width="6.42578125" style="1" customWidth="1"/>
    <col min="8212" max="8212" width="12.7109375" style="1" customWidth="1"/>
    <col min="8213" max="8448" width="9.140625" style="1"/>
    <col min="8449" max="8449" width="6.140625" style="1" customWidth="1"/>
    <col min="8450" max="8450" width="10.5703125" style="1" customWidth="1"/>
    <col min="8451" max="8451" width="9.42578125" style="1" customWidth="1"/>
    <col min="8452" max="8452" width="10.42578125" style="1" customWidth="1"/>
    <col min="8453" max="8453" width="9.42578125" style="1" customWidth="1"/>
    <col min="8454" max="8454" width="7.7109375" style="1" customWidth="1"/>
    <col min="8455" max="8455" width="9" style="1" customWidth="1"/>
    <col min="8456" max="8456" width="8" style="1" customWidth="1"/>
    <col min="8457" max="8457" width="8.7109375" style="1" customWidth="1"/>
    <col min="8458" max="8458" width="10.28515625" style="1" customWidth="1"/>
    <col min="8459" max="8459" width="11.140625" style="1" customWidth="1"/>
    <col min="8460" max="8460" width="10.85546875" style="1" customWidth="1"/>
    <col min="8461" max="8461" width="11" style="1" customWidth="1"/>
    <col min="8462" max="8462" width="11.7109375" style="1" customWidth="1"/>
    <col min="8463" max="8464" width="10.7109375" style="1" customWidth="1"/>
    <col min="8465" max="8465" width="10.85546875" style="1" customWidth="1"/>
    <col min="8466" max="8466" width="10" style="1" customWidth="1"/>
    <col min="8467" max="8467" width="6.42578125" style="1" customWidth="1"/>
    <col min="8468" max="8468" width="12.7109375" style="1" customWidth="1"/>
    <col min="8469" max="8704" width="9.140625" style="1"/>
    <col min="8705" max="8705" width="6.140625" style="1" customWidth="1"/>
    <col min="8706" max="8706" width="10.5703125" style="1" customWidth="1"/>
    <col min="8707" max="8707" width="9.42578125" style="1" customWidth="1"/>
    <col min="8708" max="8708" width="10.42578125" style="1" customWidth="1"/>
    <col min="8709" max="8709" width="9.42578125" style="1" customWidth="1"/>
    <col min="8710" max="8710" width="7.7109375" style="1" customWidth="1"/>
    <col min="8711" max="8711" width="9" style="1" customWidth="1"/>
    <col min="8712" max="8712" width="8" style="1" customWidth="1"/>
    <col min="8713" max="8713" width="8.7109375" style="1" customWidth="1"/>
    <col min="8714" max="8714" width="10.28515625" style="1" customWidth="1"/>
    <col min="8715" max="8715" width="11.140625" style="1" customWidth="1"/>
    <col min="8716" max="8716" width="10.85546875" style="1" customWidth="1"/>
    <col min="8717" max="8717" width="11" style="1" customWidth="1"/>
    <col min="8718" max="8718" width="11.7109375" style="1" customWidth="1"/>
    <col min="8719" max="8720" width="10.7109375" style="1" customWidth="1"/>
    <col min="8721" max="8721" width="10.85546875" style="1" customWidth="1"/>
    <col min="8722" max="8722" width="10" style="1" customWidth="1"/>
    <col min="8723" max="8723" width="6.42578125" style="1" customWidth="1"/>
    <col min="8724" max="8724" width="12.7109375" style="1" customWidth="1"/>
    <col min="8725" max="8960" width="9.140625" style="1"/>
    <col min="8961" max="8961" width="6.140625" style="1" customWidth="1"/>
    <col min="8962" max="8962" width="10.5703125" style="1" customWidth="1"/>
    <col min="8963" max="8963" width="9.42578125" style="1" customWidth="1"/>
    <col min="8964" max="8964" width="10.42578125" style="1" customWidth="1"/>
    <col min="8965" max="8965" width="9.42578125" style="1" customWidth="1"/>
    <col min="8966" max="8966" width="7.7109375" style="1" customWidth="1"/>
    <col min="8967" max="8967" width="9" style="1" customWidth="1"/>
    <col min="8968" max="8968" width="8" style="1" customWidth="1"/>
    <col min="8969" max="8969" width="8.7109375" style="1" customWidth="1"/>
    <col min="8970" max="8970" width="10.28515625" style="1" customWidth="1"/>
    <col min="8971" max="8971" width="11.140625" style="1" customWidth="1"/>
    <col min="8972" max="8972" width="10.85546875" style="1" customWidth="1"/>
    <col min="8973" max="8973" width="11" style="1" customWidth="1"/>
    <col min="8974" max="8974" width="11.7109375" style="1" customWidth="1"/>
    <col min="8975" max="8976" width="10.7109375" style="1" customWidth="1"/>
    <col min="8977" max="8977" width="10.85546875" style="1" customWidth="1"/>
    <col min="8978" max="8978" width="10" style="1" customWidth="1"/>
    <col min="8979" max="8979" width="6.42578125" style="1" customWidth="1"/>
    <col min="8980" max="8980" width="12.7109375" style="1" customWidth="1"/>
    <col min="8981" max="9216" width="9.140625" style="1"/>
    <col min="9217" max="9217" width="6.140625" style="1" customWidth="1"/>
    <col min="9218" max="9218" width="10.5703125" style="1" customWidth="1"/>
    <col min="9219" max="9219" width="9.42578125" style="1" customWidth="1"/>
    <col min="9220" max="9220" width="10.42578125" style="1" customWidth="1"/>
    <col min="9221" max="9221" width="9.42578125" style="1" customWidth="1"/>
    <col min="9222" max="9222" width="7.7109375" style="1" customWidth="1"/>
    <col min="9223" max="9223" width="9" style="1" customWidth="1"/>
    <col min="9224" max="9224" width="8" style="1" customWidth="1"/>
    <col min="9225" max="9225" width="8.7109375" style="1" customWidth="1"/>
    <col min="9226" max="9226" width="10.28515625" style="1" customWidth="1"/>
    <col min="9227" max="9227" width="11.140625" style="1" customWidth="1"/>
    <col min="9228" max="9228" width="10.85546875" style="1" customWidth="1"/>
    <col min="9229" max="9229" width="11" style="1" customWidth="1"/>
    <col min="9230" max="9230" width="11.7109375" style="1" customWidth="1"/>
    <col min="9231" max="9232" width="10.7109375" style="1" customWidth="1"/>
    <col min="9233" max="9233" width="10.85546875" style="1" customWidth="1"/>
    <col min="9234" max="9234" width="10" style="1" customWidth="1"/>
    <col min="9235" max="9235" width="6.42578125" style="1" customWidth="1"/>
    <col min="9236" max="9236" width="12.7109375" style="1" customWidth="1"/>
    <col min="9237" max="9472" width="9.140625" style="1"/>
    <col min="9473" max="9473" width="6.140625" style="1" customWidth="1"/>
    <col min="9474" max="9474" width="10.5703125" style="1" customWidth="1"/>
    <col min="9475" max="9475" width="9.42578125" style="1" customWidth="1"/>
    <col min="9476" max="9476" width="10.42578125" style="1" customWidth="1"/>
    <col min="9477" max="9477" width="9.42578125" style="1" customWidth="1"/>
    <col min="9478" max="9478" width="7.7109375" style="1" customWidth="1"/>
    <col min="9479" max="9479" width="9" style="1" customWidth="1"/>
    <col min="9480" max="9480" width="8" style="1" customWidth="1"/>
    <col min="9481" max="9481" width="8.7109375" style="1" customWidth="1"/>
    <col min="9482" max="9482" width="10.28515625" style="1" customWidth="1"/>
    <col min="9483" max="9483" width="11.140625" style="1" customWidth="1"/>
    <col min="9484" max="9484" width="10.85546875" style="1" customWidth="1"/>
    <col min="9485" max="9485" width="11" style="1" customWidth="1"/>
    <col min="9486" max="9486" width="11.7109375" style="1" customWidth="1"/>
    <col min="9487" max="9488" width="10.7109375" style="1" customWidth="1"/>
    <col min="9489" max="9489" width="10.85546875" style="1" customWidth="1"/>
    <col min="9490" max="9490" width="10" style="1" customWidth="1"/>
    <col min="9491" max="9491" width="6.42578125" style="1" customWidth="1"/>
    <col min="9492" max="9492" width="12.7109375" style="1" customWidth="1"/>
    <col min="9493" max="9728" width="9.140625" style="1"/>
    <col min="9729" max="9729" width="6.140625" style="1" customWidth="1"/>
    <col min="9730" max="9730" width="10.5703125" style="1" customWidth="1"/>
    <col min="9731" max="9731" width="9.42578125" style="1" customWidth="1"/>
    <col min="9732" max="9732" width="10.42578125" style="1" customWidth="1"/>
    <col min="9733" max="9733" width="9.42578125" style="1" customWidth="1"/>
    <col min="9734" max="9734" width="7.7109375" style="1" customWidth="1"/>
    <col min="9735" max="9735" width="9" style="1" customWidth="1"/>
    <col min="9736" max="9736" width="8" style="1" customWidth="1"/>
    <col min="9737" max="9737" width="8.7109375" style="1" customWidth="1"/>
    <col min="9738" max="9738" width="10.28515625" style="1" customWidth="1"/>
    <col min="9739" max="9739" width="11.140625" style="1" customWidth="1"/>
    <col min="9740" max="9740" width="10.85546875" style="1" customWidth="1"/>
    <col min="9741" max="9741" width="11" style="1" customWidth="1"/>
    <col min="9742" max="9742" width="11.7109375" style="1" customWidth="1"/>
    <col min="9743" max="9744" width="10.7109375" style="1" customWidth="1"/>
    <col min="9745" max="9745" width="10.85546875" style="1" customWidth="1"/>
    <col min="9746" max="9746" width="10" style="1" customWidth="1"/>
    <col min="9747" max="9747" width="6.42578125" style="1" customWidth="1"/>
    <col min="9748" max="9748" width="12.7109375" style="1" customWidth="1"/>
    <col min="9749" max="9984" width="9.140625" style="1"/>
    <col min="9985" max="9985" width="6.140625" style="1" customWidth="1"/>
    <col min="9986" max="9986" width="10.5703125" style="1" customWidth="1"/>
    <col min="9987" max="9987" width="9.42578125" style="1" customWidth="1"/>
    <col min="9988" max="9988" width="10.42578125" style="1" customWidth="1"/>
    <col min="9989" max="9989" width="9.42578125" style="1" customWidth="1"/>
    <col min="9990" max="9990" width="7.7109375" style="1" customWidth="1"/>
    <col min="9991" max="9991" width="9" style="1" customWidth="1"/>
    <col min="9992" max="9992" width="8" style="1" customWidth="1"/>
    <col min="9993" max="9993" width="8.7109375" style="1" customWidth="1"/>
    <col min="9994" max="9994" width="10.28515625" style="1" customWidth="1"/>
    <col min="9995" max="9995" width="11.140625" style="1" customWidth="1"/>
    <col min="9996" max="9996" width="10.85546875" style="1" customWidth="1"/>
    <col min="9997" max="9997" width="11" style="1" customWidth="1"/>
    <col min="9998" max="9998" width="11.7109375" style="1" customWidth="1"/>
    <col min="9999" max="10000" width="10.7109375" style="1" customWidth="1"/>
    <col min="10001" max="10001" width="10.85546875" style="1" customWidth="1"/>
    <col min="10002" max="10002" width="10" style="1" customWidth="1"/>
    <col min="10003" max="10003" width="6.42578125" style="1" customWidth="1"/>
    <col min="10004" max="10004" width="12.7109375" style="1" customWidth="1"/>
    <col min="10005" max="10240" width="9.140625" style="1"/>
    <col min="10241" max="10241" width="6.140625" style="1" customWidth="1"/>
    <col min="10242" max="10242" width="10.5703125" style="1" customWidth="1"/>
    <col min="10243" max="10243" width="9.42578125" style="1" customWidth="1"/>
    <col min="10244" max="10244" width="10.42578125" style="1" customWidth="1"/>
    <col min="10245" max="10245" width="9.42578125" style="1" customWidth="1"/>
    <col min="10246" max="10246" width="7.7109375" style="1" customWidth="1"/>
    <col min="10247" max="10247" width="9" style="1" customWidth="1"/>
    <col min="10248" max="10248" width="8" style="1" customWidth="1"/>
    <col min="10249" max="10249" width="8.7109375" style="1" customWidth="1"/>
    <col min="10250" max="10250" width="10.28515625" style="1" customWidth="1"/>
    <col min="10251" max="10251" width="11.140625" style="1" customWidth="1"/>
    <col min="10252" max="10252" width="10.85546875" style="1" customWidth="1"/>
    <col min="10253" max="10253" width="11" style="1" customWidth="1"/>
    <col min="10254" max="10254" width="11.7109375" style="1" customWidth="1"/>
    <col min="10255" max="10256" width="10.7109375" style="1" customWidth="1"/>
    <col min="10257" max="10257" width="10.85546875" style="1" customWidth="1"/>
    <col min="10258" max="10258" width="10" style="1" customWidth="1"/>
    <col min="10259" max="10259" width="6.42578125" style="1" customWidth="1"/>
    <col min="10260" max="10260" width="12.7109375" style="1" customWidth="1"/>
    <col min="10261" max="10496" width="9.140625" style="1"/>
    <col min="10497" max="10497" width="6.140625" style="1" customWidth="1"/>
    <col min="10498" max="10498" width="10.5703125" style="1" customWidth="1"/>
    <col min="10499" max="10499" width="9.42578125" style="1" customWidth="1"/>
    <col min="10500" max="10500" width="10.42578125" style="1" customWidth="1"/>
    <col min="10501" max="10501" width="9.42578125" style="1" customWidth="1"/>
    <col min="10502" max="10502" width="7.7109375" style="1" customWidth="1"/>
    <col min="10503" max="10503" width="9" style="1" customWidth="1"/>
    <col min="10504" max="10504" width="8" style="1" customWidth="1"/>
    <col min="10505" max="10505" width="8.7109375" style="1" customWidth="1"/>
    <col min="10506" max="10506" width="10.28515625" style="1" customWidth="1"/>
    <col min="10507" max="10507" width="11.140625" style="1" customWidth="1"/>
    <col min="10508" max="10508" width="10.85546875" style="1" customWidth="1"/>
    <col min="10509" max="10509" width="11" style="1" customWidth="1"/>
    <col min="10510" max="10510" width="11.7109375" style="1" customWidth="1"/>
    <col min="10511" max="10512" width="10.7109375" style="1" customWidth="1"/>
    <col min="10513" max="10513" width="10.85546875" style="1" customWidth="1"/>
    <col min="10514" max="10514" width="10" style="1" customWidth="1"/>
    <col min="10515" max="10515" width="6.42578125" style="1" customWidth="1"/>
    <col min="10516" max="10516" width="12.7109375" style="1" customWidth="1"/>
    <col min="10517" max="10752" width="9.140625" style="1"/>
    <col min="10753" max="10753" width="6.140625" style="1" customWidth="1"/>
    <col min="10754" max="10754" width="10.5703125" style="1" customWidth="1"/>
    <col min="10755" max="10755" width="9.42578125" style="1" customWidth="1"/>
    <col min="10756" max="10756" width="10.42578125" style="1" customWidth="1"/>
    <col min="10757" max="10757" width="9.42578125" style="1" customWidth="1"/>
    <col min="10758" max="10758" width="7.7109375" style="1" customWidth="1"/>
    <col min="10759" max="10759" width="9" style="1" customWidth="1"/>
    <col min="10760" max="10760" width="8" style="1" customWidth="1"/>
    <col min="10761" max="10761" width="8.7109375" style="1" customWidth="1"/>
    <col min="10762" max="10762" width="10.28515625" style="1" customWidth="1"/>
    <col min="10763" max="10763" width="11.140625" style="1" customWidth="1"/>
    <col min="10764" max="10764" width="10.85546875" style="1" customWidth="1"/>
    <col min="10765" max="10765" width="11" style="1" customWidth="1"/>
    <col min="10766" max="10766" width="11.7109375" style="1" customWidth="1"/>
    <col min="10767" max="10768" width="10.7109375" style="1" customWidth="1"/>
    <col min="10769" max="10769" width="10.85546875" style="1" customWidth="1"/>
    <col min="10770" max="10770" width="10" style="1" customWidth="1"/>
    <col min="10771" max="10771" width="6.42578125" style="1" customWidth="1"/>
    <col min="10772" max="10772" width="12.7109375" style="1" customWidth="1"/>
    <col min="10773" max="11008" width="9.140625" style="1"/>
    <col min="11009" max="11009" width="6.140625" style="1" customWidth="1"/>
    <col min="11010" max="11010" width="10.5703125" style="1" customWidth="1"/>
    <col min="11011" max="11011" width="9.42578125" style="1" customWidth="1"/>
    <col min="11012" max="11012" width="10.42578125" style="1" customWidth="1"/>
    <col min="11013" max="11013" width="9.42578125" style="1" customWidth="1"/>
    <col min="11014" max="11014" width="7.7109375" style="1" customWidth="1"/>
    <col min="11015" max="11015" width="9" style="1" customWidth="1"/>
    <col min="11016" max="11016" width="8" style="1" customWidth="1"/>
    <col min="11017" max="11017" width="8.7109375" style="1" customWidth="1"/>
    <col min="11018" max="11018" width="10.28515625" style="1" customWidth="1"/>
    <col min="11019" max="11019" width="11.140625" style="1" customWidth="1"/>
    <col min="11020" max="11020" width="10.85546875" style="1" customWidth="1"/>
    <col min="11021" max="11021" width="11" style="1" customWidth="1"/>
    <col min="11022" max="11022" width="11.7109375" style="1" customWidth="1"/>
    <col min="11023" max="11024" width="10.7109375" style="1" customWidth="1"/>
    <col min="11025" max="11025" width="10.85546875" style="1" customWidth="1"/>
    <col min="11026" max="11026" width="10" style="1" customWidth="1"/>
    <col min="11027" max="11027" width="6.42578125" style="1" customWidth="1"/>
    <col min="11028" max="11028" width="12.7109375" style="1" customWidth="1"/>
    <col min="11029" max="11264" width="9.140625" style="1"/>
    <col min="11265" max="11265" width="6.140625" style="1" customWidth="1"/>
    <col min="11266" max="11266" width="10.5703125" style="1" customWidth="1"/>
    <col min="11267" max="11267" width="9.42578125" style="1" customWidth="1"/>
    <col min="11268" max="11268" width="10.42578125" style="1" customWidth="1"/>
    <col min="11269" max="11269" width="9.42578125" style="1" customWidth="1"/>
    <col min="11270" max="11270" width="7.7109375" style="1" customWidth="1"/>
    <col min="11271" max="11271" width="9" style="1" customWidth="1"/>
    <col min="11272" max="11272" width="8" style="1" customWidth="1"/>
    <col min="11273" max="11273" width="8.7109375" style="1" customWidth="1"/>
    <col min="11274" max="11274" width="10.28515625" style="1" customWidth="1"/>
    <col min="11275" max="11275" width="11.140625" style="1" customWidth="1"/>
    <col min="11276" max="11276" width="10.85546875" style="1" customWidth="1"/>
    <col min="11277" max="11277" width="11" style="1" customWidth="1"/>
    <col min="11278" max="11278" width="11.7109375" style="1" customWidth="1"/>
    <col min="11279" max="11280" width="10.7109375" style="1" customWidth="1"/>
    <col min="11281" max="11281" width="10.85546875" style="1" customWidth="1"/>
    <col min="11282" max="11282" width="10" style="1" customWidth="1"/>
    <col min="11283" max="11283" width="6.42578125" style="1" customWidth="1"/>
    <col min="11284" max="11284" width="12.7109375" style="1" customWidth="1"/>
    <col min="11285" max="11520" width="9.140625" style="1"/>
    <col min="11521" max="11521" width="6.140625" style="1" customWidth="1"/>
    <col min="11522" max="11522" width="10.5703125" style="1" customWidth="1"/>
    <col min="11523" max="11523" width="9.42578125" style="1" customWidth="1"/>
    <col min="11524" max="11524" width="10.42578125" style="1" customWidth="1"/>
    <col min="11525" max="11525" width="9.42578125" style="1" customWidth="1"/>
    <col min="11526" max="11526" width="7.7109375" style="1" customWidth="1"/>
    <col min="11527" max="11527" width="9" style="1" customWidth="1"/>
    <col min="11528" max="11528" width="8" style="1" customWidth="1"/>
    <col min="11529" max="11529" width="8.7109375" style="1" customWidth="1"/>
    <col min="11530" max="11530" width="10.28515625" style="1" customWidth="1"/>
    <col min="11531" max="11531" width="11.140625" style="1" customWidth="1"/>
    <col min="11532" max="11532" width="10.85546875" style="1" customWidth="1"/>
    <col min="11533" max="11533" width="11" style="1" customWidth="1"/>
    <col min="11534" max="11534" width="11.7109375" style="1" customWidth="1"/>
    <col min="11535" max="11536" width="10.7109375" style="1" customWidth="1"/>
    <col min="11537" max="11537" width="10.85546875" style="1" customWidth="1"/>
    <col min="11538" max="11538" width="10" style="1" customWidth="1"/>
    <col min="11539" max="11539" width="6.42578125" style="1" customWidth="1"/>
    <col min="11540" max="11540" width="12.7109375" style="1" customWidth="1"/>
    <col min="11541" max="11776" width="9.140625" style="1"/>
    <col min="11777" max="11777" width="6.140625" style="1" customWidth="1"/>
    <col min="11778" max="11778" width="10.5703125" style="1" customWidth="1"/>
    <col min="11779" max="11779" width="9.42578125" style="1" customWidth="1"/>
    <col min="11780" max="11780" width="10.42578125" style="1" customWidth="1"/>
    <col min="11781" max="11781" width="9.42578125" style="1" customWidth="1"/>
    <col min="11782" max="11782" width="7.7109375" style="1" customWidth="1"/>
    <col min="11783" max="11783" width="9" style="1" customWidth="1"/>
    <col min="11784" max="11784" width="8" style="1" customWidth="1"/>
    <col min="11785" max="11785" width="8.7109375" style="1" customWidth="1"/>
    <col min="11786" max="11786" width="10.28515625" style="1" customWidth="1"/>
    <col min="11787" max="11787" width="11.140625" style="1" customWidth="1"/>
    <col min="11788" max="11788" width="10.85546875" style="1" customWidth="1"/>
    <col min="11789" max="11789" width="11" style="1" customWidth="1"/>
    <col min="11790" max="11790" width="11.7109375" style="1" customWidth="1"/>
    <col min="11791" max="11792" width="10.7109375" style="1" customWidth="1"/>
    <col min="11793" max="11793" width="10.85546875" style="1" customWidth="1"/>
    <col min="11794" max="11794" width="10" style="1" customWidth="1"/>
    <col min="11795" max="11795" width="6.42578125" style="1" customWidth="1"/>
    <col min="11796" max="11796" width="12.7109375" style="1" customWidth="1"/>
    <col min="11797" max="12032" width="9.140625" style="1"/>
    <col min="12033" max="12033" width="6.140625" style="1" customWidth="1"/>
    <col min="12034" max="12034" width="10.5703125" style="1" customWidth="1"/>
    <col min="12035" max="12035" width="9.42578125" style="1" customWidth="1"/>
    <col min="12036" max="12036" width="10.42578125" style="1" customWidth="1"/>
    <col min="12037" max="12037" width="9.42578125" style="1" customWidth="1"/>
    <col min="12038" max="12038" width="7.7109375" style="1" customWidth="1"/>
    <col min="12039" max="12039" width="9" style="1" customWidth="1"/>
    <col min="12040" max="12040" width="8" style="1" customWidth="1"/>
    <col min="12041" max="12041" width="8.7109375" style="1" customWidth="1"/>
    <col min="12042" max="12042" width="10.28515625" style="1" customWidth="1"/>
    <col min="12043" max="12043" width="11.140625" style="1" customWidth="1"/>
    <col min="12044" max="12044" width="10.85546875" style="1" customWidth="1"/>
    <col min="12045" max="12045" width="11" style="1" customWidth="1"/>
    <col min="12046" max="12046" width="11.7109375" style="1" customWidth="1"/>
    <col min="12047" max="12048" width="10.7109375" style="1" customWidth="1"/>
    <col min="12049" max="12049" width="10.85546875" style="1" customWidth="1"/>
    <col min="12050" max="12050" width="10" style="1" customWidth="1"/>
    <col min="12051" max="12051" width="6.42578125" style="1" customWidth="1"/>
    <col min="12052" max="12052" width="12.7109375" style="1" customWidth="1"/>
    <col min="12053" max="12288" width="9.140625" style="1"/>
    <col min="12289" max="12289" width="6.140625" style="1" customWidth="1"/>
    <col min="12290" max="12290" width="10.5703125" style="1" customWidth="1"/>
    <col min="12291" max="12291" width="9.42578125" style="1" customWidth="1"/>
    <col min="12292" max="12292" width="10.42578125" style="1" customWidth="1"/>
    <col min="12293" max="12293" width="9.42578125" style="1" customWidth="1"/>
    <col min="12294" max="12294" width="7.7109375" style="1" customWidth="1"/>
    <col min="12295" max="12295" width="9" style="1" customWidth="1"/>
    <col min="12296" max="12296" width="8" style="1" customWidth="1"/>
    <col min="12297" max="12297" width="8.7109375" style="1" customWidth="1"/>
    <col min="12298" max="12298" width="10.28515625" style="1" customWidth="1"/>
    <col min="12299" max="12299" width="11.140625" style="1" customWidth="1"/>
    <col min="12300" max="12300" width="10.85546875" style="1" customWidth="1"/>
    <col min="12301" max="12301" width="11" style="1" customWidth="1"/>
    <col min="12302" max="12302" width="11.7109375" style="1" customWidth="1"/>
    <col min="12303" max="12304" width="10.7109375" style="1" customWidth="1"/>
    <col min="12305" max="12305" width="10.85546875" style="1" customWidth="1"/>
    <col min="12306" max="12306" width="10" style="1" customWidth="1"/>
    <col min="12307" max="12307" width="6.42578125" style="1" customWidth="1"/>
    <col min="12308" max="12308" width="12.7109375" style="1" customWidth="1"/>
    <col min="12309" max="12544" width="9.140625" style="1"/>
    <col min="12545" max="12545" width="6.140625" style="1" customWidth="1"/>
    <col min="12546" max="12546" width="10.5703125" style="1" customWidth="1"/>
    <col min="12547" max="12547" width="9.42578125" style="1" customWidth="1"/>
    <col min="12548" max="12548" width="10.42578125" style="1" customWidth="1"/>
    <col min="12549" max="12549" width="9.42578125" style="1" customWidth="1"/>
    <col min="12550" max="12550" width="7.7109375" style="1" customWidth="1"/>
    <col min="12551" max="12551" width="9" style="1" customWidth="1"/>
    <col min="12552" max="12552" width="8" style="1" customWidth="1"/>
    <col min="12553" max="12553" width="8.7109375" style="1" customWidth="1"/>
    <col min="12554" max="12554" width="10.28515625" style="1" customWidth="1"/>
    <col min="12555" max="12555" width="11.140625" style="1" customWidth="1"/>
    <col min="12556" max="12556" width="10.85546875" style="1" customWidth="1"/>
    <col min="12557" max="12557" width="11" style="1" customWidth="1"/>
    <col min="12558" max="12558" width="11.7109375" style="1" customWidth="1"/>
    <col min="12559" max="12560" width="10.7109375" style="1" customWidth="1"/>
    <col min="12561" max="12561" width="10.85546875" style="1" customWidth="1"/>
    <col min="12562" max="12562" width="10" style="1" customWidth="1"/>
    <col min="12563" max="12563" width="6.42578125" style="1" customWidth="1"/>
    <col min="12564" max="12564" width="12.7109375" style="1" customWidth="1"/>
    <col min="12565" max="12800" width="9.140625" style="1"/>
    <col min="12801" max="12801" width="6.140625" style="1" customWidth="1"/>
    <col min="12802" max="12802" width="10.5703125" style="1" customWidth="1"/>
    <col min="12803" max="12803" width="9.42578125" style="1" customWidth="1"/>
    <col min="12804" max="12804" width="10.42578125" style="1" customWidth="1"/>
    <col min="12805" max="12805" width="9.42578125" style="1" customWidth="1"/>
    <col min="12806" max="12806" width="7.7109375" style="1" customWidth="1"/>
    <col min="12807" max="12807" width="9" style="1" customWidth="1"/>
    <col min="12808" max="12808" width="8" style="1" customWidth="1"/>
    <col min="12809" max="12809" width="8.7109375" style="1" customWidth="1"/>
    <col min="12810" max="12810" width="10.28515625" style="1" customWidth="1"/>
    <col min="12811" max="12811" width="11.140625" style="1" customWidth="1"/>
    <col min="12812" max="12812" width="10.85546875" style="1" customWidth="1"/>
    <col min="12813" max="12813" width="11" style="1" customWidth="1"/>
    <col min="12814" max="12814" width="11.7109375" style="1" customWidth="1"/>
    <col min="12815" max="12816" width="10.7109375" style="1" customWidth="1"/>
    <col min="12817" max="12817" width="10.85546875" style="1" customWidth="1"/>
    <col min="12818" max="12818" width="10" style="1" customWidth="1"/>
    <col min="12819" max="12819" width="6.42578125" style="1" customWidth="1"/>
    <col min="12820" max="12820" width="12.7109375" style="1" customWidth="1"/>
    <col min="12821" max="13056" width="9.140625" style="1"/>
    <col min="13057" max="13057" width="6.140625" style="1" customWidth="1"/>
    <col min="13058" max="13058" width="10.5703125" style="1" customWidth="1"/>
    <col min="13059" max="13059" width="9.42578125" style="1" customWidth="1"/>
    <col min="13060" max="13060" width="10.42578125" style="1" customWidth="1"/>
    <col min="13061" max="13061" width="9.42578125" style="1" customWidth="1"/>
    <col min="13062" max="13062" width="7.7109375" style="1" customWidth="1"/>
    <col min="13063" max="13063" width="9" style="1" customWidth="1"/>
    <col min="13064" max="13064" width="8" style="1" customWidth="1"/>
    <col min="13065" max="13065" width="8.7109375" style="1" customWidth="1"/>
    <col min="13066" max="13066" width="10.28515625" style="1" customWidth="1"/>
    <col min="13067" max="13067" width="11.140625" style="1" customWidth="1"/>
    <col min="13068" max="13068" width="10.85546875" style="1" customWidth="1"/>
    <col min="13069" max="13069" width="11" style="1" customWidth="1"/>
    <col min="13070" max="13070" width="11.7109375" style="1" customWidth="1"/>
    <col min="13071" max="13072" width="10.7109375" style="1" customWidth="1"/>
    <col min="13073" max="13073" width="10.85546875" style="1" customWidth="1"/>
    <col min="13074" max="13074" width="10" style="1" customWidth="1"/>
    <col min="13075" max="13075" width="6.42578125" style="1" customWidth="1"/>
    <col min="13076" max="13076" width="12.7109375" style="1" customWidth="1"/>
    <col min="13077" max="13312" width="9.140625" style="1"/>
    <col min="13313" max="13313" width="6.140625" style="1" customWidth="1"/>
    <col min="13314" max="13314" width="10.5703125" style="1" customWidth="1"/>
    <col min="13315" max="13315" width="9.42578125" style="1" customWidth="1"/>
    <col min="13316" max="13316" width="10.42578125" style="1" customWidth="1"/>
    <col min="13317" max="13317" width="9.42578125" style="1" customWidth="1"/>
    <col min="13318" max="13318" width="7.7109375" style="1" customWidth="1"/>
    <col min="13319" max="13319" width="9" style="1" customWidth="1"/>
    <col min="13320" max="13320" width="8" style="1" customWidth="1"/>
    <col min="13321" max="13321" width="8.7109375" style="1" customWidth="1"/>
    <col min="13322" max="13322" width="10.28515625" style="1" customWidth="1"/>
    <col min="13323" max="13323" width="11.140625" style="1" customWidth="1"/>
    <col min="13324" max="13324" width="10.85546875" style="1" customWidth="1"/>
    <col min="13325" max="13325" width="11" style="1" customWidth="1"/>
    <col min="13326" max="13326" width="11.7109375" style="1" customWidth="1"/>
    <col min="13327" max="13328" width="10.7109375" style="1" customWidth="1"/>
    <col min="13329" max="13329" width="10.85546875" style="1" customWidth="1"/>
    <col min="13330" max="13330" width="10" style="1" customWidth="1"/>
    <col min="13331" max="13331" width="6.42578125" style="1" customWidth="1"/>
    <col min="13332" max="13332" width="12.7109375" style="1" customWidth="1"/>
    <col min="13333" max="13568" width="9.140625" style="1"/>
    <col min="13569" max="13569" width="6.140625" style="1" customWidth="1"/>
    <col min="13570" max="13570" width="10.5703125" style="1" customWidth="1"/>
    <col min="13571" max="13571" width="9.42578125" style="1" customWidth="1"/>
    <col min="13572" max="13572" width="10.42578125" style="1" customWidth="1"/>
    <col min="13573" max="13573" width="9.42578125" style="1" customWidth="1"/>
    <col min="13574" max="13574" width="7.7109375" style="1" customWidth="1"/>
    <col min="13575" max="13575" width="9" style="1" customWidth="1"/>
    <col min="13576" max="13576" width="8" style="1" customWidth="1"/>
    <col min="13577" max="13577" width="8.7109375" style="1" customWidth="1"/>
    <col min="13578" max="13578" width="10.28515625" style="1" customWidth="1"/>
    <col min="13579" max="13579" width="11.140625" style="1" customWidth="1"/>
    <col min="13580" max="13580" width="10.85546875" style="1" customWidth="1"/>
    <col min="13581" max="13581" width="11" style="1" customWidth="1"/>
    <col min="13582" max="13582" width="11.7109375" style="1" customWidth="1"/>
    <col min="13583" max="13584" width="10.7109375" style="1" customWidth="1"/>
    <col min="13585" max="13585" width="10.85546875" style="1" customWidth="1"/>
    <col min="13586" max="13586" width="10" style="1" customWidth="1"/>
    <col min="13587" max="13587" width="6.42578125" style="1" customWidth="1"/>
    <col min="13588" max="13588" width="12.7109375" style="1" customWidth="1"/>
    <col min="13589" max="13824" width="9.140625" style="1"/>
    <col min="13825" max="13825" width="6.140625" style="1" customWidth="1"/>
    <col min="13826" max="13826" width="10.5703125" style="1" customWidth="1"/>
    <col min="13827" max="13827" width="9.42578125" style="1" customWidth="1"/>
    <col min="13828" max="13828" width="10.42578125" style="1" customWidth="1"/>
    <col min="13829" max="13829" width="9.42578125" style="1" customWidth="1"/>
    <col min="13830" max="13830" width="7.7109375" style="1" customWidth="1"/>
    <col min="13831" max="13831" width="9" style="1" customWidth="1"/>
    <col min="13832" max="13832" width="8" style="1" customWidth="1"/>
    <col min="13833" max="13833" width="8.7109375" style="1" customWidth="1"/>
    <col min="13834" max="13834" width="10.28515625" style="1" customWidth="1"/>
    <col min="13835" max="13835" width="11.140625" style="1" customWidth="1"/>
    <col min="13836" max="13836" width="10.85546875" style="1" customWidth="1"/>
    <col min="13837" max="13837" width="11" style="1" customWidth="1"/>
    <col min="13838" max="13838" width="11.7109375" style="1" customWidth="1"/>
    <col min="13839" max="13840" width="10.7109375" style="1" customWidth="1"/>
    <col min="13841" max="13841" width="10.85546875" style="1" customWidth="1"/>
    <col min="13842" max="13842" width="10" style="1" customWidth="1"/>
    <col min="13843" max="13843" width="6.42578125" style="1" customWidth="1"/>
    <col min="13844" max="13844" width="12.7109375" style="1" customWidth="1"/>
    <col min="13845" max="14080" width="9.140625" style="1"/>
    <col min="14081" max="14081" width="6.140625" style="1" customWidth="1"/>
    <col min="14082" max="14082" width="10.5703125" style="1" customWidth="1"/>
    <col min="14083" max="14083" width="9.42578125" style="1" customWidth="1"/>
    <col min="14084" max="14084" width="10.42578125" style="1" customWidth="1"/>
    <col min="14085" max="14085" width="9.42578125" style="1" customWidth="1"/>
    <col min="14086" max="14086" width="7.7109375" style="1" customWidth="1"/>
    <col min="14087" max="14087" width="9" style="1" customWidth="1"/>
    <col min="14088" max="14088" width="8" style="1" customWidth="1"/>
    <col min="14089" max="14089" width="8.7109375" style="1" customWidth="1"/>
    <col min="14090" max="14090" width="10.28515625" style="1" customWidth="1"/>
    <col min="14091" max="14091" width="11.140625" style="1" customWidth="1"/>
    <col min="14092" max="14092" width="10.85546875" style="1" customWidth="1"/>
    <col min="14093" max="14093" width="11" style="1" customWidth="1"/>
    <col min="14094" max="14094" width="11.7109375" style="1" customWidth="1"/>
    <col min="14095" max="14096" width="10.7109375" style="1" customWidth="1"/>
    <col min="14097" max="14097" width="10.85546875" style="1" customWidth="1"/>
    <col min="14098" max="14098" width="10" style="1" customWidth="1"/>
    <col min="14099" max="14099" width="6.42578125" style="1" customWidth="1"/>
    <col min="14100" max="14100" width="12.7109375" style="1" customWidth="1"/>
    <col min="14101" max="14336" width="9.140625" style="1"/>
    <col min="14337" max="14337" width="6.140625" style="1" customWidth="1"/>
    <col min="14338" max="14338" width="10.5703125" style="1" customWidth="1"/>
    <col min="14339" max="14339" width="9.42578125" style="1" customWidth="1"/>
    <col min="14340" max="14340" width="10.42578125" style="1" customWidth="1"/>
    <col min="14341" max="14341" width="9.42578125" style="1" customWidth="1"/>
    <col min="14342" max="14342" width="7.7109375" style="1" customWidth="1"/>
    <col min="14343" max="14343" width="9" style="1" customWidth="1"/>
    <col min="14344" max="14344" width="8" style="1" customWidth="1"/>
    <col min="14345" max="14345" width="8.7109375" style="1" customWidth="1"/>
    <col min="14346" max="14346" width="10.28515625" style="1" customWidth="1"/>
    <col min="14347" max="14347" width="11.140625" style="1" customWidth="1"/>
    <col min="14348" max="14348" width="10.85546875" style="1" customWidth="1"/>
    <col min="14349" max="14349" width="11" style="1" customWidth="1"/>
    <col min="14350" max="14350" width="11.7109375" style="1" customWidth="1"/>
    <col min="14351" max="14352" width="10.7109375" style="1" customWidth="1"/>
    <col min="14353" max="14353" width="10.85546875" style="1" customWidth="1"/>
    <col min="14354" max="14354" width="10" style="1" customWidth="1"/>
    <col min="14355" max="14355" width="6.42578125" style="1" customWidth="1"/>
    <col min="14356" max="14356" width="12.7109375" style="1" customWidth="1"/>
    <col min="14357" max="14592" width="9.140625" style="1"/>
    <col min="14593" max="14593" width="6.140625" style="1" customWidth="1"/>
    <col min="14594" max="14594" width="10.5703125" style="1" customWidth="1"/>
    <col min="14595" max="14595" width="9.42578125" style="1" customWidth="1"/>
    <col min="14596" max="14596" width="10.42578125" style="1" customWidth="1"/>
    <col min="14597" max="14597" width="9.42578125" style="1" customWidth="1"/>
    <col min="14598" max="14598" width="7.7109375" style="1" customWidth="1"/>
    <col min="14599" max="14599" width="9" style="1" customWidth="1"/>
    <col min="14600" max="14600" width="8" style="1" customWidth="1"/>
    <col min="14601" max="14601" width="8.7109375" style="1" customWidth="1"/>
    <col min="14602" max="14602" width="10.28515625" style="1" customWidth="1"/>
    <col min="14603" max="14603" width="11.140625" style="1" customWidth="1"/>
    <col min="14604" max="14604" width="10.85546875" style="1" customWidth="1"/>
    <col min="14605" max="14605" width="11" style="1" customWidth="1"/>
    <col min="14606" max="14606" width="11.7109375" style="1" customWidth="1"/>
    <col min="14607" max="14608" width="10.7109375" style="1" customWidth="1"/>
    <col min="14609" max="14609" width="10.85546875" style="1" customWidth="1"/>
    <col min="14610" max="14610" width="10" style="1" customWidth="1"/>
    <col min="14611" max="14611" width="6.42578125" style="1" customWidth="1"/>
    <col min="14612" max="14612" width="12.7109375" style="1" customWidth="1"/>
    <col min="14613" max="14848" width="9.140625" style="1"/>
    <col min="14849" max="14849" width="6.140625" style="1" customWidth="1"/>
    <col min="14850" max="14850" width="10.5703125" style="1" customWidth="1"/>
    <col min="14851" max="14851" width="9.42578125" style="1" customWidth="1"/>
    <col min="14852" max="14852" width="10.42578125" style="1" customWidth="1"/>
    <col min="14853" max="14853" width="9.42578125" style="1" customWidth="1"/>
    <col min="14854" max="14854" width="7.7109375" style="1" customWidth="1"/>
    <col min="14855" max="14855" width="9" style="1" customWidth="1"/>
    <col min="14856" max="14856" width="8" style="1" customWidth="1"/>
    <col min="14857" max="14857" width="8.7109375" style="1" customWidth="1"/>
    <col min="14858" max="14858" width="10.28515625" style="1" customWidth="1"/>
    <col min="14859" max="14859" width="11.140625" style="1" customWidth="1"/>
    <col min="14860" max="14860" width="10.85546875" style="1" customWidth="1"/>
    <col min="14861" max="14861" width="11" style="1" customWidth="1"/>
    <col min="14862" max="14862" width="11.7109375" style="1" customWidth="1"/>
    <col min="14863" max="14864" width="10.7109375" style="1" customWidth="1"/>
    <col min="14865" max="14865" width="10.85546875" style="1" customWidth="1"/>
    <col min="14866" max="14866" width="10" style="1" customWidth="1"/>
    <col min="14867" max="14867" width="6.42578125" style="1" customWidth="1"/>
    <col min="14868" max="14868" width="12.7109375" style="1" customWidth="1"/>
    <col min="14869" max="15104" width="9.140625" style="1"/>
    <col min="15105" max="15105" width="6.140625" style="1" customWidth="1"/>
    <col min="15106" max="15106" width="10.5703125" style="1" customWidth="1"/>
    <col min="15107" max="15107" width="9.42578125" style="1" customWidth="1"/>
    <col min="15108" max="15108" width="10.42578125" style="1" customWidth="1"/>
    <col min="15109" max="15109" width="9.42578125" style="1" customWidth="1"/>
    <col min="15110" max="15110" width="7.7109375" style="1" customWidth="1"/>
    <col min="15111" max="15111" width="9" style="1" customWidth="1"/>
    <col min="15112" max="15112" width="8" style="1" customWidth="1"/>
    <col min="15113" max="15113" width="8.7109375" style="1" customWidth="1"/>
    <col min="15114" max="15114" width="10.28515625" style="1" customWidth="1"/>
    <col min="15115" max="15115" width="11.140625" style="1" customWidth="1"/>
    <col min="15116" max="15116" width="10.85546875" style="1" customWidth="1"/>
    <col min="15117" max="15117" width="11" style="1" customWidth="1"/>
    <col min="15118" max="15118" width="11.7109375" style="1" customWidth="1"/>
    <col min="15119" max="15120" width="10.7109375" style="1" customWidth="1"/>
    <col min="15121" max="15121" width="10.85546875" style="1" customWidth="1"/>
    <col min="15122" max="15122" width="10" style="1" customWidth="1"/>
    <col min="15123" max="15123" width="6.42578125" style="1" customWidth="1"/>
    <col min="15124" max="15124" width="12.7109375" style="1" customWidth="1"/>
    <col min="15125" max="15360" width="9.140625" style="1"/>
    <col min="15361" max="15361" width="6.140625" style="1" customWidth="1"/>
    <col min="15362" max="15362" width="10.5703125" style="1" customWidth="1"/>
    <col min="15363" max="15363" width="9.42578125" style="1" customWidth="1"/>
    <col min="15364" max="15364" width="10.42578125" style="1" customWidth="1"/>
    <col min="15365" max="15365" width="9.42578125" style="1" customWidth="1"/>
    <col min="15366" max="15366" width="7.7109375" style="1" customWidth="1"/>
    <col min="15367" max="15367" width="9" style="1" customWidth="1"/>
    <col min="15368" max="15368" width="8" style="1" customWidth="1"/>
    <col min="15369" max="15369" width="8.7109375" style="1" customWidth="1"/>
    <col min="15370" max="15370" width="10.28515625" style="1" customWidth="1"/>
    <col min="15371" max="15371" width="11.140625" style="1" customWidth="1"/>
    <col min="15372" max="15372" width="10.85546875" style="1" customWidth="1"/>
    <col min="15373" max="15373" width="11" style="1" customWidth="1"/>
    <col min="15374" max="15374" width="11.7109375" style="1" customWidth="1"/>
    <col min="15375" max="15376" width="10.7109375" style="1" customWidth="1"/>
    <col min="15377" max="15377" width="10.85546875" style="1" customWidth="1"/>
    <col min="15378" max="15378" width="10" style="1" customWidth="1"/>
    <col min="15379" max="15379" width="6.42578125" style="1" customWidth="1"/>
    <col min="15380" max="15380" width="12.7109375" style="1" customWidth="1"/>
    <col min="15381" max="15616" width="9.140625" style="1"/>
    <col min="15617" max="15617" width="6.140625" style="1" customWidth="1"/>
    <col min="15618" max="15618" width="10.5703125" style="1" customWidth="1"/>
    <col min="15619" max="15619" width="9.42578125" style="1" customWidth="1"/>
    <col min="15620" max="15620" width="10.42578125" style="1" customWidth="1"/>
    <col min="15621" max="15621" width="9.42578125" style="1" customWidth="1"/>
    <col min="15622" max="15622" width="7.7109375" style="1" customWidth="1"/>
    <col min="15623" max="15623" width="9" style="1" customWidth="1"/>
    <col min="15624" max="15624" width="8" style="1" customWidth="1"/>
    <col min="15625" max="15625" width="8.7109375" style="1" customWidth="1"/>
    <col min="15626" max="15626" width="10.28515625" style="1" customWidth="1"/>
    <col min="15627" max="15627" width="11.140625" style="1" customWidth="1"/>
    <col min="15628" max="15628" width="10.85546875" style="1" customWidth="1"/>
    <col min="15629" max="15629" width="11" style="1" customWidth="1"/>
    <col min="15630" max="15630" width="11.7109375" style="1" customWidth="1"/>
    <col min="15631" max="15632" width="10.7109375" style="1" customWidth="1"/>
    <col min="15633" max="15633" width="10.85546875" style="1" customWidth="1"/>
    <col min="15634" max="15634" width="10" style="1" customWidth="1"/>
    <col min="15635" max="15635" width="6.42578125" style="1" customWidth="1"/>
    <col min="15636" max="15636" width="12.7109375" style="1" customWidth="1"/>
    <col min="15637" max="15872" width="9.140625" style="1"/>
    <col min="15873" max="15873" width="6.140625" style="1" customWidth="1"/>
    <col min="15874" max="15874" width="10.5703125" style="1" customWidth="1"/>
    <col min="15875" max="15875" width="9.42578125" style="1" customWidth="1"/>
    <col min="15876" max="15876" width="10.42578125" style="1" customWidth="1"/>
    <col min="15877" max="15877" width="9.42578125" style="1" customWidth="1"/>
    <col min="15878" max="15878" width="7.7109375" style="1" customWidth="1"/>
    <col min="15879" max="15879" width="9" style="1" customWidth="1"/>
    <col min="15880" max="15880" width="8" style="1" customWidth="1"/>
    <col min="15881" max="15881" width="8.7109375" style="1" customWidth="1"/>
    <col min="15882" max="15882" width="10.28515625" style="1" customWidth="1"/>
    <col min="15883" max="15883" width="11.140625" style="1" customWidth="1"/>
    <col min="15884" max="15884" width="10.85546875" style="1" customWidth="1"/>
    <col min="15885" max="15885" width="11" style="1" customWidth="1"/>
    <col min="15886" max="15886" width="11.7109375" style="1" customWidth="1"/>
    <col min="15887" max="15888" width="10.7109375" style="1" customWidth="1"/>
    <col min="15889" max="15889" width="10.85546875" style="1" customWidth="1"/>
    <col min="15890" max="15890" width="10" style="1" customWidth="1"/>
    <col min="15891" max="15891" width="6.42578125" style="1" customWidth="1"/>
    <col min="15892" max="15892" width="12.7109375" style="1" customWidth="1"/>
    <col min="15893" max="16128" width="9.140625" style="1"/>
    <col min="16129" max="16129" width="6.140625" style="1" customWidth="1"/>
    <col min="16130" max="16130" width="10.5703125" style="1" customWidth="1"/>
    <col min="16131" max="16131" width="9.42578125" style="1" customWidth="1"/>
    <col min="16132" max="16132" width="10.42578125" style="1" customWidth="1"/>
    <col min="16133" max="16133" width="9.42578125" style="1" customWidth="1"/>
    <col min="16134" max="16134" width="7.7109375" style="1" customWidth="1"/>
    <col min="16135" max="16135" width="9" style="1" customWidth="1"/>
    <col min="16136" max="16136" width="8" style="1" customWidth="1"/>
    <col min="16137" max="16137" width="8.7109375" style="1" customWidth="1"/>
    <col min="16138" max="16138" width="10.28515625" style="1" customWidth="1"/>
    <col min="16139" max="16139" width="11.140625" style="1" customWidth="1"/>
    <col min="16140" max="16140" width="10.85546875" style="1" customWidth="1"/>
    <col min="16141" max="16141" width="11" style="1" customWidth="1"/>
    <col min="16142" max="16142" width="11.7109375" style="1" customWidth="1"/>
    <col min="16143" max="16144" width="10.7109375" style="1" customWidth="1"/>
    <col min="16145" max="16145" width="10.85546875" style="1" customWidth="1"/>
    <col min="16146" max="16146" width="10" style="1" customWidth="1"/>
    <col min="16147" max="16147" width="6.42578125" style="1" customWidth="1"/>
    <col min="16148" max="16148" width="12.7109375" style="1" customWidth="1"/>
    <col min="16149" max="16384" width="9.140625" style="1"/>
  </cols>
  <sheetData>
    <row r="1" spans="1:20" ht="15.75">
      <c r="M1" s="2"/>
      <c r="N1" s="2"/>
      <c r="O1" s="3" t="s">
        <v>0</v>
      </c>
    </row>
    <row r="2" spans="1:20" ht="15">
      <c r="M2" s="2"/>
      <c r="N2" s="2"/>
      <c r="O2" s="4" t="s">
        <v>1</v>
      </c>
    </row>
    <row r="3" spans="1:20" ht="15">
      <c r="M3" s="2"/>
      <c r="N3" s="2"/>
      <c r="O3" s="4" t="s">
        <v>2</v>
      </c>
    </row>
    <row r="4" spans="1:20" ht="15">
      <c r="K4" s="4"/>
      <c r="M4" s="2"/>
      <c r="N4" s="2"/>
    </row>
    <row r="5" spans="1:20" ht="15">
      <c r="A5" s="86" t="s">
        <v>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5"/>
      <c r="Q5" s="6"/>
      <c r="R5" s="6"/>
      <c r="S5" s="6"/>
      <c r="T5" s="6"/>
    </row>
    <row r="6" spans="1:20" ht="15">
      <c r="A6" s="86" t="s">
        <v>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5"/>
      <c r="Q6" s="6"/>
      <c r="R6" s="6"/>
      <c r="S6" s="6"/>
      <c r="T6" s="6"/>
    </row>
    <row r="7" spans="1:20" ht="15">
      <c r="A7" s="86" t="s">
        <v>87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5"/>
      <c r="Q7" s="6"/>
      <c r="R7" s="6"/>
      <c r="S7" s="6"/>
      <c r="T7" s="6"/>
    </row>
    <row r="9" spans="1:20" ht="15.75">
      <c r="B9" s="7"/>
      <c r="C9" s="7" t="s">
        <v>5</v>
      </c>
      <c r="D9" s="87" t="s">
        <v>6</v>
      </c>
      <c r="E9" s="88"/>
      <c r="F9" s="89" t="s">
        <v>7</v>
      </c>
      <c r="G9" s="90"/>
      <c r="H9" s="90"/>
      <c r="I9" s="90"/>
      <c r="J9" s="90"/>
      <c r="K9" s="90"/>
      <c r="L9" s="90"/>
      <c r="M9" s="90"/>
      <c r="N9" s="90"/>
    </row>
    <row r="10" spans="1:20" ht="15">
      <c r="B10" s="8"/>
      <c r="C10" s="8"/>
      <c r="D10" s="91" t="s">
        <v>8</v>
      </c>
      <c r="E10" s="91"/>
      <c r="F10" s="91" t="s">
        <v>9</v>
      </c>
      <c r="G10" s="90"/>
      <c r="H10" s="90"/>
      <c r="I10" s="90"/>
      <c r="J10" s="90"/>
      <c r="K10" s="90"/>
      <c r="L10" s="90"/>
      <c r="M10" s="90"/>
      <c r="N10" s="90"/>
    </row>
    <row r="11" spans="1:20" ht="15">
      <c r="B11" s="4"/>
      <c r="C11" s="4"/>
      <c r="D11" s="4"/>
      <c r="E11" s="9"/>
      <c r="F11" s="9"/>
      <c r="G11" s="9"/>
      <c r="H11" s="9"/>
      <c r="I11" s="9"/>
      <c r="J11" s="9"/>
      <c r="K11" s="9"/>
      <c r="L11" s="9"/>
    </row>
    <row r="12" spans="1:20" ht="15.75">
      <c r="B12" s="7"/>
      <c r="C12" s="7" t="s">
        <v>10</v>
      </c>
      <c r="D12" s="87" t="s">
        <v>11</v>
      </c>
      <c r="E12" s="88"/>
      <c r="F12" s="99" t="s">
        <v>7</v>
      </c>
      <c r="G12" s="90"/>
      <c r="H12" s="90"/>
      <c r="I12" s="90"/>
      <c r="J12" s="90"/>
      <c r="K12" s="90"/>
      <c r="L12" s="90"/>
      <c r="M12" s="90"/>
      <c r="N12" s="90"/>
    </row>
    <row r="13" spans="1:20" ht="15">
      <c r="B13" s="8"/>
      <c r="C13" s="8"/>
      <c r="D13" s="92" t="s">
        <v>8</v>
      </c>
      <c r="E13" s="88"/>
      <c r="F13" s="91" t="s">
        <v>12</v>
      </c>
      <c r="G13" s="90"/>
      <c r="H13" s="90"/>
      <c r="I13" s="90"/>
      <c r="J13" s="90"/>
      <c r="K13" s="90"/>
      <c r="L13" s="90"/>
      <c r="M13" s="90"/>
      <c r="N13" s="90"/>
    </row>
    <row r="14" spans="1:20" ht="15">
      <c r="B14" s="10"/>
      <c r="C14" s="10"/>
      <c r="D14" s="4"/>
      <c r="E14" s="4"/>
      <c r="F14" s="4"/>
      <c r="G14" s="4"/>
      <c r="H14" s="4"/>
      <c r="I14" s="4"/>
      <c r="J14" s="4"/>
      <c r="K14" s="4"/>
      <c r="L14" s="4"/>
    </row>
    <row r="15" spans="1:20" ht="18.75" customHeight="1">
      <c r="B15" s="7"/>
      <c r="C15" s="11" t="s">
        <v>13</v>
      </c>
      <c r="D15" s="100" t="s">
        <v>14</v>
      </c>
      <c r="E15" s="101"/>
      <c r="F15" s="101"/>
      <c r="G15" s="99" t="s">
        <v>15</v>
      </c>
      <c r="H15" s="88"/>
      <c r="I15" s="88"/>
      <c r="J15" s="88"/>
      <c r="K15" s="88"/>
      <c r="L15" s="88"/>
      <c r="M15" s="88"/>
      <c r="N15" s="88"/>
      <c r="O15" s="12"/>
    </row>
    <row r="16" spans="1:20" ht="15">
      <c r="A16" s="8"/>
      <c r="B16" s="8"/>
      <c r="C16" s="8"/>
      <c r="D16" s="92" t="s">
        <v>16</v>
      </c>
      <c r="E16" s="88"/>
      <c r="F16" s="88"/>
      <c r="G16" s="91" t="s">
        <v>17</v>
      </c>
      <c r="H16" s="90"/>
      <c r="I16" s="90"/>
      <c r="J16" s="90"/>
      <c r="K16" s="90"/>
      <c r="L16" s="90"/>
      <c r="M16" s="90"/>
      <c r="N16" s="90"/>
    </row>
    <row r="17" spans="1:19">
      <c r="A17" s="13"/>
      <c r="B17" s="13"/>
      <c r="C17" s="13"/>
      <c r="D17" s="14"/>
      <c r="E17" s="15"/>
      <c r="G17" s="16"/>
      <c r="H17" s="16"/>
      <c r="I17" s="16"/>
      <c r="J17" s="16"/>
      <c r="K17" s="13"/>
      <c r="L17" s="13"/>
    </row>
    <row r="19" spans="1:19" ht="21" customHeight="1">
      <c r="A19" s="93" t="s">
        <v>18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</row>
    <row r="20" spans="1:19">
      <c r="R20" s="17" t="s">
        <v>19</v>
      </c>
    </row>
    <row r="21" spans="1:19" ht="37.5" customHeight="1">
      <c r="A21" s="94" t="s">
        <v>20</v>
      </c>
      <c r="B21" s="95"/>
      <c r="C21" s="95"/>
      <c r="D21" s="95"/>
      <c r="E21" s="95"/>
      <c r="F21" s="95"/>
      <c r="G21" s="96" t="s">
        <v>21</v>
      </c>
      <c r="H21" s="97"/>
      <c r="I21" s="97"/>
      <c r="J21" s="97"/>
      <c r="K21" s="97"/>
      <c r="L21" s="98"/>
      <c r="M21" s="94" t="s">
        <v>22</v>
      </c>
      <c r="N21" s="94"/>
      <c r="O21" s="94"/>
      <c r="P21" s="94"/>
      <c r="Q21" s="94"/>
      <c r="R21" s="95"/>
    </row>
    <row r="22" spans="1:19" ht="54.75" customHeight="1">
      <c r="A22" s="94" t="s">
        <v>23</v>
      </c>
      <c r="B22" s="94"/>
      <c r="C22" s="94" t="s">
        <v>24</v>
      </c>
      <c r="D22" s="104"/>
      <c r="E22" s="94" t="s">
        <v>25</v>
      </c>
      <c r="F22" s="104"/>
      <c r="G22" s="94" t="s">
        <v>23</v>
      </c>
      <c r="H22" s="104"/>
      <c r="I22" s="94" t="s">
        <v>24</v>
      </c>
      <c r="J22" s="104"/>
      <c r="K22" s="94" t="s">
        <v>25</v>
      </c>
      <c r="L22" s="104"/>
      <c r="M22" s="94" t="s">
        <v>23</v>
      </c>
      <c r="N22" s="104"/>
      <c r="O22" s="94" t="s">
        <v>24</v>
      </c>
      <c r="P22" s="104"/>
      <c r="Q22" s="94" t="s">
        <v>25</v>
      </c>
      <c r="R22" s="104"/>
    </row>
    <row r="23" spans="1:19" ht="17.25" customHeight="1">
      <c r="A23" s="95">
        <v>1</v>
      </c>
      <c r="B23" s="95"/>
      <c r="C23" s="95">
        <v>2</v>
      </c>
      <c r="D23" s="95"/>
      <c r="E23" s="95">
        <v>3</v>
      </c>
      <c r="F23" s="95"/>
      <c r="G23" s="95">
        <v>4</v>
      </c>
      <c r="H23" s="95"/>
      <c r="I23" s="95">
        <v>5</v>
      </c>
      <c r="J23" s="95"/>
      <c r="K23" s="95">
        <v>6</v>
      </c>
      <c r="L23" s="95"/>
      <c r="M23" s="95">
        <v>7</v>
      </c>
      <c r="N23" s="95"/>
      <c r="O23" s="95">
        <v>8</v>
      </c>
      <c r="P23" s="95"/>
      <c r="Q23" s="95">
        <v>9</v>
      </c>
      <c r="R23" s="95"/>
    </row>
    <row r="24" spans="1:19" ht="30" customHeight="1">
      <c r="A24" s="120">
        <v>709.8</v>
      </c>
      <c r="B24" s="120"/>
      <c r="C24" s="120">
        <v>58.7</v>
      </c>
      <c r="D24" s="120"/>
      <c r="E24" s="120">
        <f>A24+C24</f>
        <v>768.5</v>
      </c>
      <c r="F24" s="120"/>
      <c r="G24" s="120">
        <v>694.2</v>
      </c>
      <c r="H24" s="120"/>
      <c r="I24" s="120">
        <v>58.4</v>
      </c>
      <c r="J24" s="120"/>
      <c r="K24" s="120">
        <f>G24+I24</f>
        <v>752.6</v>
      </c>
      <c r="L24" s="120"/>
      <c r="M24" s="120">
        <f>G24-A24</f>
        <v>-15.599999999999909</v>
      </c>
      <c r="N24" s="120"/>
      <c r="O24" s="120">
        <f>I24-C24</f>
        <v>-0.30000000000000426</v>
      </c>
      <c r="P24" s="120"/>
      <c r="Q24" s="120">
        <f>M24+O24</f>
        <v>-15.899999999999913</v>
      </c>
      <c r="R24" s="120"/>
    </row>
    <row r="25" spans="1:19" ht="21" customHeight="1">
      <c r="A25" s="111" t="s">
        <v>26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8"/>
      <c r="Q25" s="19"/>
    </row>
    <row r="26" spans="1:19">
      <c r="D26" s="19"/>
      <c r="E26" s="19"/>
      <c r="F26" s="19"/>
      <c r="G26" s="19"/>
      <c r="H26" s="19"/>
      <c r="I26" s="19"/>
      <c r="J26" s="19"/>
      <c r="K26" s="19"/>
      <c r="L26" s="17"/>
      <c r="M26" s="19"/>
      <c r="O26" s="19"/>
      <c r="P26" s="19"/>
      <c r="Q26" s="19"/>
      <c r="R26" s="17" t="s">
        <v>19</v>
      </c>
    </row>
    <row r="27" spans="1:19" ht="69.75" customHeight="1">
      <c r="A27" s="84" t="s">
        <v>27</v>
      </c>
      <c r="B27" s="84" t="s">
        <v>28</v>
      </c>
      <c r="C27" s="84" t="s">
        <v>29</v>
      </c>
      <c r="D27" s="121" t="s">
        <v>30</v>
      </c>
      <c r="E27" s="122"/>
      <c r="F27" s="122"/>
      <c r="G27" s="122"/>
      <c r="H27" s="122"/>
      <c r="I27" s="122"/>
      <c r="J27" s="121" t="s">
        <v>31</v>
      </c>
      <c r="K27" s="122"/>
      <c r="L27" s="122"/>
      <c r="M27" s="121" t="s">
        <v>32</v>
      </c>
      <c r="N27" s="122"/>
      <c r="O27" s="122"/>
      <c r="P27" s="121" t="s">
        <v>22</v>
      </c>
      <c r="Q27" s="121"/>
      <c r="R27" s="121"/>
    </row>
    <row r="28" spans="1:19" ht="42.75" customHeight="1">
      <c r="A28" s="85"/>
      <c r="B28" s="85"/>
      <c r="C28" s="85"/>
      <c r="D28" s="122"/>
      <c r="E28" s="122"/>
      <c r="F28" s="122"/>
      <c r="G28" s="122"/>
      <c r="H28" s="122"/>
      <c r="I28" s="122"/>
      <c r="J28" s="20" t="s">
        <v>23</v>
      </c>
      <c r="K28" s="20" t="s">
        <v>24</v>
      </c>
      <c r="L28" s="20" t="s">
        <v>25</v>
      </c>
      <c r="M28" s="20" t="s">
        <v>23</v>
      </c>
      <c r="N28" s="20" t="s">
        <v>24</v>
      </c>
      <c r="O28" s="20" t="s">
        <v>25</v>
      </c>
      <c r="P28" s="20" t="s">
        <v>23</v>
      </c>
      <c r="Q28" s="20" t="s">
        <v>24</v>
      </c>
      <c r="R28" s="20" t="s">
        <v>25</v>
      </c>
    </row>
    <row r="29" spans="1:19" ht="18.75" customHeight="1">
      <c r="A29" s="213">
        <v>1</v>
      </c>
      <c r="B29" s="213">
        <v>2</v>
      </c>
      <c r="C29" s="213">
        <v>3</v>
      </c>
      <c r="D29" s="214">
        <v>4</v>
      </c>
      <c r="E29" s="215"/>
      <c r="F29" s="215"/>
      <c r="G29" s="215"/>
      <c r="H29" s="215"/>
      <c r="I29" s="216"/>
      <c r="J29" s="59">
        <v>5</v>
      </c>
      <c r="K29" s="59">
        <v>6</v>
      </c>
      <c r="L29" s="59">
        <v>7</v>
      </c>
      <c r="M29" s="59">
        <v>8</v>
      </c>
      <c r="N29" s="59">
        <v>9</v>
      </c>
      <c r="O29" s="217">
        <v>10</v>
      </c>
      <c r="P29" s="217">
        <v>11</v>
      </c>
      <c r="Q29" s="217">
        <v>12</v>
      </c>
      <c r="R29" s="217">
        <v>13</v>
      </c>
      <c r="S29" s="2"/>
    </row>
    <row r="30" spans="1:19" ht="59.25" customHeight="1">
      <c r="A30" s="23">
        <v>1</v>
      </c>
      <c r="B30" s="24">
        <v>1011120</v>
      </c>
      <c r="C30" s="25" t="s">
        <v>33</v>
      </c>
      <c r="D30" s="105" t="s">
        <v>34</v>
      </c>
      <c r="E30" s="106"/>
      <c r="F30" s="106"/>
      <c r="G30" s="106"/>
      <c r="H30" s="106"/>
      <c r="I30" s="107"/>
      <c r="J30" s="26">
        <f>A24</f>
        <v>709.8</v>
      </c>
      <c r="K30" s="26">
        <f>C24</f>
        <v>58.7</v>
      </c>
      <c r="L30" s="26">
        <f>J30+K30</f>
        <v>768.5</v>
      </c>
      <c r="M30" s="26">
        <f>G24</f>
        <v>694.2</v>
      </c>
      <c r="N30" s="26">
        <f>I24</f>
        <v>58.4</v>
      </c>
      <c r="O30" s="27">
        <f>M30+N30</f>
        <v>752.6</v>
      </c>
      <c r="P30" s="27">
        <f>M30-J30</f>
        <v>-15.599999999999909</v>
      </c>
      <c r="Q30" s="27">
        <f>N30-K30</f>
        <v>-0.30000000000000426</v>
      </c>
      <c r="R30" s="27">
        <f>P30+Q30</f>
        <v>-15.899999999999913</v>
      </c>
    </row>
    <row r="31" spans="1:19" ht="24.75" customHeight="1">
      <c r="A31" s="23"/>
      <c r="B31" s="23"/>
      <c r="C31" s="23"/>
      <c r="D31" s="108" t="s">
        <v>35</v>
      </c>
      <c r="E31" s="109"/>
      <c r="F31" s="109"/>
      <c r="G31" s="109"/>
      <c r="H31" s="109"/>
      <c r="I31" s="110"/>
      <c r="J31" s="28">
        <f t="shared" ref="J31:R31" si="0">J30</f>
        <v>709.8</v>
      </c>
      <c r="K31" s="28">
        <f t="shared" si="0"/>
        <v>58.7</v>
      </c>
      <c r="L31" s="28">
        <f t="shared" si="0"/>
        <v>768.5</v>
      </c>
      <c r="M31" s="28">
        <f t="shared" si="0"/>
        <v>694.2</v>
      </c>
      <c r="N31" s="28">
        <f t="shared" si="0"/>
        <v>58.4</v>
      </c>
      <c r="O31" s="28">
        <f t="shared" si="0"/>
        <v>752.6</v>
      </c>
      <c r="P31" s="28">
        <f t="shared" si="0"/>
        <v>-15.599999999999909</v>
      </c>
      <c r="Q31" s="28">
        <f t="shared" si="0"/>
        <v>-0.30000000000000426</v>
      </c>
      <c r="R31" s="28">
        <f t="shared" si="0"/>
        <v>-15.899999999999913</v>
      </c>
    </row>
    <row r="32" spans="1:19" ht="16.5" customHeight="1">
      <c r="A32" s="29"/>
      <c r="B32" s="29"/>
      <c r="C32" s="29"/>
      <c r="D32" s="30"/>
      <c r="E32" s="30"/>
      <c r="F32" s="31"/>
      <c r="G32" s="32"/>
      <c r="H32" s="33"/>
      <c r="I32" s="31"/>
      <c r="J32" s="31"/>
      <c r="K32" s="31"/>
      <c r="L32" s="31"/>
      <c r="M32" s="31"/>
      <c r="N32" s="31"/>
    </row>
    <row r="33" spans="1:18" ht="25.5" customHeight="1">
      <c r="A33" s="111" t="s">
        <v>36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2"/>
      <c r="O33" s="112"/>
      <c r="P33" s="112"/>
      <c r="Q33" s="112"/>
      <c r="R33" s="112"/>
    </row>
    <row r="34" spans="1:18" ht="13.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17"/>
      <c r="M34" s="34"/>
      <c r="O34" s="35"/>
      <c r="P34" s="35"/>
      <c r="R34" s="17" t="s">
        <v>19</v>
      </c>
    </row>
    <row r="35" spans="1:18" ht="36" customHeight="1">
      <c r="A35" s="113" t="s">
        <v>37</v>
      </c>
      <c r="B35" s="114"/>
      <c r="C35" s="114"/>
      <c r="D35" s="114"/>
      <c r="E35" s="114"/>
      <c r="F35" s="114"/>
      <c r="G35" s="114"/>
      <c r="H35" s="114"/>
      <c r="I35" s="115"/>
      <c r="J35" s="94" t="s">
        <v>31</v>
      </c>
      <c r="K35" s="119"/>
      <c r="L35" s="119"/>
      <c r="M35" s="94" t="s">
        <v>32</v>
      </c>
      <c r="N35" s="119"/>
      <c r="O35" s="119"/>
      <c r="P35" s="94" t="s">
        <v>22</v>
      </c>
      <c r="Q35" s="94"/>
      <c r="R35" s="94"/>
    </row>
    <row r="36" spans="1:18" ht="51" customHeight="1">
      <c r="A36" s="116"/>
      <c r="B36" s="117"/>
      <c r="C36" s="117"/>
      <c r="D36" s="117"/>
      <c r="E36" s="117"/>
      <c r="F36" s="117"/>
      <c r="G36" s="117"/>
      <c r="H36" s="117"/>
      <c r="I36" s="118"/>
      <c r="J36" s="20" t="s">
        <v>23</v>
      </c>
      <c r="K36" s="20" t="s">
        <v>24</v>
      </c>
      <c r="L36" s="20" t="s">
        <v>25</v>
      </c>
      <c r="M36" s="20" t="s">
        <v>23</v>
      </c>
      <c r="N36" s="20" t="s">
        <v>24</v>
      </c>
      <c r="O36" s="20" t="s">
        <v>25</v>
      </c>
      <c r="P36" s="20" t="s">
        <v>23</v>
      </c>
      <c r="Q36" s="20" t="s">
        <v>24</v>
      </c>
      <c r="R36" s="20" t="s">
        <v>25</v>
      </c>
    </row>
    <row r="37" spans="1:18" ht="17.25" customHeight="1">
      <c r="A37" s="126">
        <v>1</v>
      </c>
      <c r="B37" s="102"/>
      <c r="C37" s="102"/>
      <c r="D37" s="102"/>
      <c r="E37" s="102"/>
      <c r="F37" s="102"/>
      <c r="G37" s="102"/>
      <c r="H37" s="102"/>
      <c r="I37" s="103"/>
      <c r="J37" s="21">
        <v>2</v>
      </c>
      <c r="K37" s="21">
        <v>3</v>
      </c>
      <c r="L37" s="21">
        <v>4</v>
      </c>
      <c r="M37" s="21">
        <v>5</v>
      </c>
      <c r="N37" s="21">
        <v>6</v>
      </c>
      <c r="O37" s="22">
        <v>7</v>
      </c>
      <c r="P37" s="22">
        <v>8</v>
      </c>
      <c r="Q37" s="22">
        <v>9</v>
      </c>
      <c r="R37" s="22">
        <v>10</v>
      </c>
    </row>
    <row r="38" spans="1:18" ht="26.25" customHeight="1">
      <c r="A38" s="127" t="s">
        <v>38</v>
      </c>
      <c r="B38" s="128"/>
      <c r="C38" s="128"/>
      <c r="D38" s="128"/>
      <c r="E38" s="128"/>
      <c r="F38" s="129"/>
      <c r="G38" s="129"/>
      <c r="H38" s="129"/>
      <c r="I38" s="130"/>
      <c r="J38" s="36"/>
      <c r="K38" s="36"/>
      <c r="L38" s="36"/>
      <c r="M38" s="36"/>
      <c r="N38" s="36"/>
      <c r="O38" s="37"/>
      <c r="P38" s="37"/>
      <c r="Q38" s="38"/>
      <c r="R38" s="38"/>
    </row>
    <row r="39" spans="1:18" ht="16.5" customHeight="1">
      <c r="A39" s="127" t="s">
        <v>39</v>
      </c>
      <c r="B39" s="128"/>
      <c r="C39" s="128"/>
      <c r="D39" s="128"/>
      <c r="E39" s="128"/>
      <c r="F39" s="131"/>
      <c r="G39" s="131"/>
      <c r="H39" s="131"/>
      <c r="I39" s="132"/>
      <c r="J39" s="36"/>
      <c r="K39" s="36"/>
      <c r="L39" s="36"/>
      <c r="M39" s="36"/>
      <c r="N39" s="36"/>
      <c r="O39" s="37"/>
      <c r="P39" s="37"/>
      <c r="Q39" s="38"/>
      <c r="R39" s="38"/>
    </row>
    <row r="40" spans="1:18">
      <c r="A40" s="133"/>
      <c r="B40" s="133"/>
      <c r="C40" s="133"/>
      <c r="D40" s="133"/>
      <c r="E40" s="39"/>
      <c r="F40" s="40"/>
      <c r="G40" s="40"/>
      <c r="H40" s="40"/>
      <c r="I40" s="40"/>
      <c r="J40" s="40"/>
      <c r="K40" s="40"/>
      <c r="L40" s="40"/>
      <c r="M40" s="40"/>
      <c r="N40" s="29"/>
      <c r="O40" s="41"/>
      <c r="P40" s="41"/>
      <c r="Q40" s="42"/>
    </row>
    <row r="41" spans="1:18" ht="29.25" customHeight="1">
      <c r="A41" s="134" t="s">
        <v>40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43"/>
      <c r="P41" s="43"/>
    </row>
    <row r="42" spans="1:18" ht="29.2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3"/>
      <c r="N42" s="83"/>
      <c r="O42" s="68"/>
      <c r="P42" s="68"/>
    </row>
    <row r="43" spans="1:18" ht="78.75" customHeight="1">
      <c r="A43" s="76" t="s">
        <v>27</v>
      </c>
      <c r="B43" s="76" t="s">
        <v>28</v>
      </c>
      <c r="C43" s="121" t="s">
        <v>41</v>
      </c>
      <c r="D43" s="121"/>
      <c r="E43" s="121"/>
      <c r="F43" s="121"/>
      <c r="G43" s="121" t="s">
        <v>42</v>
      </c>
      <c r="H43" s="121"/>
      <c r="I43" s="121" t="s">
        <v>43</v>
      </c>
      <c r="J43" s="121"/>
      <c r="K43" s="121"/>
      <c r="L43" s="121"/>
      <c r="M43" s="121" t="s">
        <v>31</v>
      </c>
      <c r="N43" s="121"/>
      <c r="O43" s="121" t="s">
        <v>44</v>
      </c>
      <c r="P43" s="121"/>
      <c r="Q43" s="121" t="s">
        <v>22</v>
      </c>
      <c r="R43" s="121"/>
    </row>
    <row r="44" spans="1:18" ht="24.75" customHeight="1">
      <c r="A44" s="76">
        <v>1</v>
      </c>
      <c r="B44" s="69">
        <v>2</v>
      </c>
      <c r="C44" s="121">
        <v>3</v>
      </c>
      <c r="D44" s="121"/>
      <c r="E44" s="121"/>
      <c r="F44" s="121"/>
      <c r="G44" s="121">
        <v>4</v>
      </c>
      <c r="H44" s="121"/>
      <c r="I44" s="123">
        <v>5</v>
      </c>
      <c r="J44" s="123"/>
      <c r="K44" s="123"/>
      <c r="L44" s="124"/>
      <c r="M44" s="125">
        <v>6</v>
      </c>
      <c r="N44" s="123"/>
      <c r="O44" s="125">
        <v>7</v>
      </c>
      <c r="P44" s="123"/>
      <c r="Q44" s="125">
        <v>8</v>
      </c>
      <c r="R44" s="124"/>
    </row>
    <row r="45" spans="1:18" ht="47.25" customHeight="1">
      <c r="A45" s="70"/>
      <c r="B45" s="45">
        <v>1011120</v>
      </c>
      <c r="C45" s="140" t="s">
        <v>45</v>
      </c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</row>
    <row r="46" spans="1:18" ht="34.5" customHeight="1">
      <c r="A46" s="46" t="s">
        <v>5</v>
      </c>
      <c r="B46" s="45"/>
      <c r="C46" s="142" t="s">
        <v>46</v>
      </c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0"/>
    </row>
    <row r="47" spans="1:18" ht="72.75" customHeight="1">
      <c r="A47" s="81"/>
      <c r="B47" s="79"/>
      <c r="C47" s="143" t="s">
        <v>47</v>
      </c>
      <c r="D47" s="144"/>
      <c r="E47" s="144"/>
      <c r="F47" s="144"/>
      <c r="G47" s="85" t="s">
        <v>48</v>
      </c>
      <c r="H47" s="85"/>
      <c r="I47" s="85" t="s">
        <v>88</v>
      </c>
      <c r="J47" s="85"/>
      <c r="K47" s="85"/>
      <c r="L47" s="85"/>
      <c r="M47" s="85">
        <v>1</v>
      </c>
      <c r="N47" s="85"/>
      <c r="O47" s="85">
        <v>1</v>
      </c>
      <c r="P47" s="85"/>
      <c r="Q47" s="145">
        <f t="shared" ref="Q47:Q52" si="1">O47-M47</f>
        <v>0</v>
      </c>
      <c r="R47" s="145"/>
    </row>
    <row r="48" spans="1:18" ht="76.5" customHeight="1">
      <c r="A48" s="81"/>
      <c r="B48" s="79"/>
      <c r="C48" s="135" t="s">
        <v>49</v>
      </c>
      <c r="D48" s="136"/>
      <c r="E48" s="136"/>
      <c r="F48" s="137"/>
      <c r="G48" s="126" t="s">
        <v>48</v>
      </c>
      <c r="H48" s="138"/>
      <c r="I48" s="85" t="s">
        <v>88</v>
      </c>
      <c r="J48" s="85"/>
      <c r="K48" s="85"/>
      <c r="L48" s="85"/>
      <c r="M48" s="126">
        <v>0</v>
      </c>
      <c r="N48" s="138"/>
      <c r="O48" s="121">
        <v>0</v>
      </c>
      <c r="P48" s="121"/>
      <c r="Q48" s="139">
        <f t="shared" si="1"/>
        <v>0</v>
      </c>
      <c r="R48" s="139"/>
    </row>
    <row r="49" spans="1:22" ht="78" customHeight="1">
      <c r="A49" s="72"/>
      <c r="B49" s="73"/>
      <c r="C49" s="135" t="s">
        <v>50</v>
      </c>
      <c r="D49" s="136"/>
      <c r="E49" s="136"/>
      <c r="F49" s="137"/>
      <c r="G49" s="126" t="s">
        <v>48</v>
      </c>
      <c r="H49" s="138"/>
      <c r="I49" s="85" t="s">
        <v>88</v>
      </c>
      <c r="J49" s="85"/>
      <c r="K49" s="85"/>
      <c r="L49" s="85"/>
      <c r="M49" s="126">
        <v>0</v>
      </c>
      <c r="N49" s="138"/>
      <c r="O49" s="121">
        <v>0</v>
      </c>
      <c r="P49" s="121"/>
      <c r="Q49" s="139">
        <f t="shared" si="1"/>
        <v>0</v>
      </c>
      <c r="R49" s="139"/>
    </row>
    <row r="50" spans="1:22" ht="71.25" customHeight="1">
      <c r="A50" s="71"/>
      <c r="B50" s="77"/>
      <c r="C50" s="135" t="s">
        <v>51</v>
      </c>
      <c r="D50" s="136"/>
      <c r="E50" s="136"/>
      <c r="F50" s="137"/>
      <c r="G50" s="126" t="s">
        <v>48</v>
      </c>
      <c r="H50" s="138"/>
      <c r="I50" s="121" t="s">
        <v>88</v>
      </c>
      <c r="J50" s="121"/>
      <c r="K50" s="121"/>
      <c r="L50" s="121"/>
      <c r="M50" s="126">
        <v>9</v>
      </c>
      <c r="N50" s="138"/>
      <c r="O50" s="146">
        <v>10</v>
      </c>
      <c r="P50" s="146"/>
      <c r="Q50" s="139">
        <f t="shared" si="1"/>
        <v>1</v>
      </c>
      <c r="R50" s="139"/>
    </row>
    <row r="51" spans="1:22" ht="67.5" customHeight="1">
      <c r="A51" s="81"/>
      <c r="B51" s="79"/>
      <c r="C51" s="135" t="s">
        <v>52</v>
      </c>
      <c r="D51" s="136"/>
      <c r="E51" s="136"/>
      <c r="F51" s="137"/>
      <c r="G51" s="126" t="s">
        <v>48</v>
      </c>
      <c r="H51" s="138"/>
      <c r="I51" s="85" t="s">
        <v>88</v>
      </c>
      <c r="J51" s="85"/>
      <c r="K51" s="85"/>
      <c r="L51" s="85"/>
      <c r="M51" s="126">
        <v>1</v>
      </c>
      <c r="N51" s="107"/>
      <c r="O51" s="146">
        <v>1</v>
      </c>
      <c r="P51" s="146"/>
      <c r="Q51" s="139">
        <f t="shared" si="1"/>
        <v>0</v>
      </c>
      <c r="R51" s="139"/>
    </row>
    <row r="52" spans="1:22" ht="85.5" customHeight="1">
      <c r="A52" s="81"/>
      <c r="B52" s="80"/>
      <c r="C52" s="135" t="s">
        <v>53</v>
      </c>
      <c r="D52" s="136"/>
      <c r="E52" s="136"/>
      <c r="F52" s="137"/>
      <c r="G52" s="126" t="s">
        <v>48</v>
      </c>
      <c r="H52" s="138"/>
      <c r="I52" s="85" t="s">
        <v>88</v>
      </c>
      <c r="J52" s="85"/>
      <c r="K52" s="85"/>
      <c r="L52" s="85"/>
      <c r="M52" s="126">
        <f>ROUND(SUM(M48:N51),1)</f>
        <v>10</v>
      </c>
      <c r="N52" s="138"/>
      <c r="O52" s="126">
        <f>ROUND(SUM(O48:P51),1)</f>
        <v>11</v>
      </c>
      <c r="P52" s="138"/>
      <c r="Q52" s="139">
        <f t="shared" si="1"/>
        <v>1</v>
      </c>
      <c r="R52" s="139"/>
    </row>
    <row r="53" spans="1:22" ht="19.5" customHeight="1">
      <c r="A53" s="47"/>
      <c r="B53" s="80"/>
      <c r="C53" s="155" t="s">
        <v>54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7"/>
    </row>
    <row r="54" spans="1:22" ht="36.75" customHeight="1">
      <c r="A54" s="70"/>
      <c r="B54" s="74"/>
      <c r="C54" s="158" t="s">
        <v>90</v>
      </c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60"/>
    </row>
    <row r="55" spans="1:22" ht="33" customHeight="1">
      <c r="A55" s="46" t="s">
        <v>10</v>
      </c>
      <c r="B55" s="45"/>
      <c r="C55" s="142" t="s">
        <v>55</v>
      </c>
      <c r="D55" s="142"/>
      <c r="E55" s="142"/>
      <c r="F55" s="142"/>
      <c r="G55" s="142"/>
      <c r="H55" s="142"/>
      <c r="I55" s="142"/>
      <c r="J55" s="136"/>
      <c r="K55" s="136"/>
      <c r="L55" s="136"/>
      <c r="M55" s="136"/>
      <c r="N55" s="136"/>
      <c r="O55" s="136"/>
      <c r="P55" s="136"/>
      <c r="Q55" s="136"/>
      <c r="R55" s="137"/>
    </row>
    <row r="56" spans="1:22" ht="122.25" customHeight="1">
      <c r="A56" s="84"/>
      <c r="B56" s="84"/>
      <c r="C56" s="161" t="s">
        <v>56</v>
      </c>
      <c r="D56" s="162"/>
      <c r="E56" s="162"/>
      <c r="F56" s="163"/>
      <c r="G56" s="164" t="s">
        <v>48</v>
      </c>
      <c r="H56" s="165"/>
      <c r="I56" s="166" t="s">
        <v>89</v>
      </c>
      <c r="J56" s="167"/>
      <c r="K56" s="167"/>
      <c r="L56" s="168"/>
      <c r="M56" s="164">
        <v>87</v>
      </c>
      <c r="N56" s="169"/>
      <c r="O56" s="170">
        <v>98</v>
      </c>
      <c r="P56" s="171"/>
      <c r="Q56" s="172">
        <f>O56-M56</f>
        <v>11</v>
      </c>
      <c r="R56" s="165"/>
      <c r="T56" s="42"/>
    </row>
    <row r="57" spans="1:22" ht="27" customHeight="1">
      <c r="A57" s="171"/>
      <c r="B57" s="171"/>
      <c r="C57" s="173" t="s">
        <v>54</v>
      </c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7"/>
      <c r="T57" s="42"/>
    </row>
    <row r="58" spans="1:22" ht="85.5" customHeight="1">
      <c r="A58" s="85"/>
      <c r="B58" s="85"/>
      <c r="C58" s="125" t="s">
        <v>91</v>
      </c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4"/>
      <c r="T58" s="42"/>
    </row>
    <row r="59" spans="1:22" ht="39.75" customHeight="1">
      <c r="A59" s="46" t="s">
        <v>13</v>
      </c>
      <c r="B59" s="49"/>
      <c r="C59" s="147" t="s">
        <v>57</v>
      </c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9"/>
      <c r="Q59" s="149"/>
      <c r="R59" s="150"/>
      <c r="S59" s="42"/>
      <c r="T59" s="42"/>
    </row>
    <row r="60" spans="1:22" ht="54" customHeight="1">
      <c r="A60" s="75"/>
      <c r="B60" s="67"/>
      <c r="C60" s="151" t="s">
        <v>58</v>
      </c>
      <c r="D60" s="141"/>
      <c r="E60" s="141"/>
      <c r="F60" s="141"/>
      <c r="G60" s="121" t="s">
        <v>48</v>
      </c>
      <c r="H60" s="139"/>
      <c r="I60" s="152" t="s">
        <v>59</v>
      </c>
      <c r="J60" s="121"/>
      <c r="K60" s="121"/>
      <c r="L60" s="121"/>
      <c r="M60" s="153">
        <f>M56/M50</f>
        <v>9.6666666666666661</v>
      </c>
      <c r="N60" s="139"/>
      <c r="O60" s="153">
        <f>O56/O50</f>
        <v>9.8000000000000007</v>
      </c>
      <c r="P60" s="139"/>
      <c r="Q60" s="154">
        <f>O60-M60</f>
        <v>0.13333333333333464</v>
      </c>
      <c r="R60" s="139"/>
      <c r="S60" s="50"/>
      <c r="T60" s="51"/>
      <c r="U60" s="52"/>
      <c r="V60" s="52"/>
    </row>
    <row r="61" spans="1:22" ht="26.25" hidden="1" customHeight="1">
      <c r="A61" s="84"/>
      <c r="B61" s="174"/>
      <c r="C61" s="176" t="s">
        <v>60</v>
      </c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8"/>
      <c r="S61" s="50"/>
      <c r="T61" s="51"/>
      <c r="U61" s="52"/>
      <c r="V61" s="52"/>
    </row>
    <row r="62" spans="1:22" ht="29.25" hidden="1" customHeight="1">
      <c r="A62" s="85"/>
      <c r="B62" s="175"/>
      <c r="C62" s="158" t="s">
        <v>61</v>
      </c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80"/>
      <c r="S62" s="50"/>
      <c r="T62" s="51"/>
      <c r="U62" s="52"/>
      <c r="V62" s="52"/>
    </row>
    <row r="63" spans="1:22" ht="25.5" customHeight="1">
      <c r="A63" s="46" t="s">
        <v>62</v>
      </c>
      <c r="B63" s="78"/>
      <c r="C63" s="181" t="s">
        <v>63</v>
      </c>
      <c r="D63" s="182"/>
      <c r="E63" s="182"/>
      <c r="F63" s="182"/>
      <c r="G63" s="182"/>
      <c r="H63" s="182"/>
      <c r="I63" s="182"/>
      <c r="J63" s="182"/>
      <c r="K63" s="182"/>
      <c r="L63" s="182"/>
      <c r="M63" s="149"/>
      <c r="N63" s="149"/>
      <c r="O63" s="149"/>
      <c r="P63" s="149"/>
      <c r="Q63" s="149"/>
      <c r="R63" s="150"/>
      <c r="S63" s="53"/>
      <c r="T63" s="54"/>
    </row>
    <row r="64" spans="1:22" ht="19.5" customHeight="1">
      <c r="A64" s="55"/>
      <c r="B64" s="48"/>
      <c r="C64" s="183"/>
      <c r="D64" s="149"/>
      <c r="E64" s="149"/>
      <c r="F64" s="150"/>
      <c r="G64" s="125"/>
      <c r="H64" s="184"/>
      <c r="I64" s="125"/>
      <c r="J64" s="149"/>
      <c r="K64" s="149"/>
      <c r="L64" s="150"/>
      <c r="M64" s="125"/>
      <c r="N64" s="124"/>
      <c r="O64" s="85"/>
      <c r="P64" s="85"/>
      <c r="Q64" s="144"/>
      <c r="R64" s="144"/>
      <c r="S64" s="56"/>
      <c r="T64" s="42"/>
    </row>
    <row r="65" spans="1:18" ht="30.75" customHeight="1">
      <c r="A65" s="189" t="s">
        <v>64</v>
      </c>
      <c r="B65" s="189"/>
      <c r="C65" s="189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57"/>
    </row>
    <row r="66" spans="1:18" ht="15">
      <c r="D66" s="58"/>
      <c r="L66" s="4" t="s">
        <v>19</v>
      </c>
      <c r="Q66" s="42"/>
    </row>
    <row r="67" spans="1:18" ht="45" customHeight="1">
      <c r="A67" s="84" t="s">
        <v>65</v>
      </c>
      <c r="B67" s="192" t="s">
        <v>66</v>
      </c>
      <c r="C67" s="133"/>
      <c r="D67" s="193"/>
      <c r="E67" s="139" t="s">
        <v>28</v>
      </c>
      <c r="F67" s="139"/>
      <c r="G67" s="126" t="s">
        <v>67</v>
      </c>
      <c r="H67" s="102"/>
      <c r="I67" s="103"/>
      <c r="J67" s="126" t="s">
        <v>68</v>
      </c>
      <c r="K67" s="102"/>
      <c r="L67" s="138"/>
      <c r="M67" s="126" t="s">
        <v>69</v>
      </c>
      <c r="N67" s="102"/>
      <c r="O67" s="102"/>
      <c r="P67" s="123" t="s">
        <v>70</v>
      </c>
      <c r="Q67" s="198"/>
      <c r="R67" s="198"/>
    </row>
    <row r="68" spans="1:18" ht="50.25" customHeight="1">
      <c r="A68" s="191"/>
      <c r="B68" s="194"/>
      <c r="C68" s="195"/>
      <c r="D68" s="196"/>
      <c r="E68" s="197"/>
      <c r="F68" s="197"/>
      <c r="G68" s="59" t="s">
        <v>23</v>
      </c>
      <c r="H68" s="59" t="s">
        <v>24</v>
      </c>
      <c r="I68" s="59" t="s">
        <v>25</v>
      </c>
      <c r="J68" s="59" t="s">
        <v>23</v>
      </c>
      <c r="K68" s="59" t="s">
        <v>24</v>
      </c>
      <c r="L68" s="59" t="s">
        <v>25</v>
      </c>
      <c r="M68" s="59" t="s">
        <v>23</v>
      </c>
      <c r="N68" s="59" t="s">
        <v>24</v>
      </c>
      <c r="O68" s="59" t="s">
        <v>25</v>
      </c>
      <c r="P68" s="59" t="s">
        <v>23</v>
      </c>
      <c r="Q68" s="59" t="s">
        <v>24</v>
      </c>
      <c r="R68" s="59" t="s">
        <v>25</v>
      </c>
    </row>
    <row r="69" spans="1:18" ht="21.75" customHeight="1">
      <c r="A69" s="36">
        <v>1</v>
      </c>
      <c r="B69" s="126">
        <v>2</v>
      </c>
      <c r="C69" s="185"/>
      <c r="D69" s="138"/>
      <c r="E69" s="126">
        <v>3</v>
      </c>
      <c r="F69" s="138"/>
      <c r="G69" s="36">
        <v>4</v>
      </c>
      <c r="H69" s="36">
        <v>5</v>
      </c>
      <c r="I69" s="36">
        <v>6</v>
      </c>
      <c r="J69" s="36">
        <v>7</v>
      </c>
      <c r="K69" s="36">
        <v>8</v>
      </c>
      <c r="L69" s="36">
        <v>9</v>
      </c>
      <c r="M69" s="36">
        <v>10</v>
      </c>
      <c r="N69" s="36">
        <v>11</v>
      </c>
      <c r="O69" s="44">
        <v>12</v>
      </c>
      <c r="P69" s="20">
        <v>13</v>
      </c>
      <c r="Q69" s="36">
        <v>14</v>
      </c>
      <c r="R69" s="60">
        <v>15</v>
      </c>
    </row>
    <row r="70" spans="1:18" ht="20.25" customHeight="1">
      <c r="A70" s="37"/>
      <c r="B70" s="186" t="s">
        <v>71</v>
      </c>
      <c r="C70" s="187"/>
      <c r="D70" s="188"/>
      <c r="E70" s="126"/>
      <c r="F70" s="138"/>
      <c r="G70" s="37"/>
      <c r="H70" s="37"/>
      <c r="I70" s="37"/>
      <c r="J70" s="37"/>
      <c r="K70" s="37"/>
      <c r="L70" s="37"/>
      <c r="M70" s="37"/>
      <c r="N70" s="37"/>
      <c r="O70" s="61"/>
      <c r="P70" s="37"/>
      <c r="Q70" s="62"/>
      <c r="R70" s="62"/>
    </row>
    <row r="71" spans="1:18" ht="20.25" customHeight="1">
      <c r="A71" s="63"/>
      <c r="B71" s="186" t="s">
        <v>72</v>
      </c>
      <c r="C71" s="187"/>
      <c r="D71" s="188"/>
      <c r="E71" s="126"/>
      <c r="F71" s="138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62"/>
      <c r="R71" s="62"/>
    </row>
    <row r="72" spans="1:18" ht="27.75" customHeight="1">
      <c r="A72" s="63"/>
      <c r="B72" s="205" t="s">
        <v>73</v>
      </c>
      <c r="C72" s="206"/>
      <c r="D72" s="207"/>
      <c r="E72" s="126"/>
      <c r="F72" s="138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62"/>
      <c r="R72" s="62"/>
    </row>
    <row r="73" spans="1:18" ht="32.25" customHeight="1">
      <c r="A73" s="63"/>
      <c r="B73" s="205" t="s">
        <v>74</v>
      </c>
      <c r="C73" s="206"/>
      <c r="D73" s="207"/>
      <c r="E73" s="126"/>
      <c r="F73" s="138"/>
      <c r="G73" s="36" t="s">
        <v>75</v>
      </c>
      <c r="H73" s="36"/>
      <c r="I73" s="36"/>
      <c r="J73" s="36" t="s">
        <v>75</v>
      </c>
      <c r="K73" s="36"/>
      <c r="L73" s="37"/>
      <c r="M73" s="23" t="s">
        <v>75</v>
      </c>
      <c r="N73" s="23"/>
      <c r="O73" s="23"/>
      <c r="P73" s="23" t="s">
        <v>75</v>
      </c>
      <c r="Q73" s="62"/>
      <c r="R73" s="62"/>
    </row>
    <row r="74" spans="1:18" ht="20.25" customHeight="1">
      <c r="A74" s="37"/>
      <c r="B74" s="186" t="s">
        <v>39</v>
      </c>
      <c r="C74" s="187"/>
      <c r="D74" s="188"/>
      <c r="E74" s="126"/>
      <c r="F74" s="138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62"/>
      <c r="R74" s="62"/>
    </row>
    <row r="75" spans="1:18" ht="20.25" customHeight="1">
      <c r="A75" s="39"/>
      <c r="B75" s="64"/>
      <c r="C75" s="64"/>
      <c r="D75" s="64"/>
      <c r="E75" s="39"/>
      <c r="F75" s="39"/>
      <c r="G75" s="39"/>
      <c r="H75" s="39"/>
      <c r="I75" s="39"/>
      <c r="J75" s="39"/>
      <c r="K75" s="39"/>
      <c r="L75" s="39"/>
      <c r="M75" s="41"/>
      <c r="N75" s="41"/>
      <c r="O75" s="41"/>
      <c r="P75" s="41"/>
      <c r="Q75" s="42"/>
    </row>
    <row r="76" spans="1:18" ht="24" customHeight="1">
      <c r="A76" s="199" t="s">
        <v>76</v>
      </c>
      <c r="B76" s="200"/>
      <c r="C76" s="200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90"/>
      <c r="Q76" s="90"/>
      <c r="R76" s="90"/>
    </row>
    <row r="77" spans="1:18" ht="20.25" customHeight="1">
      <c r="A77" s="201" t="s">
        <v>77</v>
      </c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90"/>
      <c r="R77" s="90"/>
    </row>
    <row r="78" spans="1:18" ht="22.5" customHeight="1">
      <c r="A78" s="201" t="s">
        <v>78</v>
      </c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90"/>
      <c r="R78" s="90"/>
    </row>
    <row r="79" spans="1:18" ht="23.2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1:18" ht="23.2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</row>
    <row r="81" spans="1:16" ht="12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ht="15" customHeight="1">
      <c r="A82" s="202" t="s">
        <v>79</v>
      </c>
      <c r="B82" s="202"/>
      <c r="C82" s="202"/>
      <c r="D82" s="202"/>
      <c r="E82" s="202"/>
      <c r="F82" s="203"/>
      <c r="G82" s="203"/>
      <c r="H82" s="65"/>
      <c r="I82" s="65"/>
      <c r="J82" s="19"/>
      <c r="K82" s="204" t="s">
        <v>80</v>
      </c>
      <c r="L82" s="204"/>
    </row>
    <row r="83" spans="1:16" ht="15" customHeight="1">
      <c r="A83" s="208" t="s">
        <v>81</v>
      </c>
      <c r="B83" s="208"/>
      <c r="C83" s="208"/>
      <c r="D83" s="208"/>
      <c r="E83" s="208"/>
      <c r="F83" s="209"/>
      <c r="G83" s="209"/>
      <c r="H83" s="210" t="s">
        <v>82</v>
      </c>
      <c r="I83" s="210"/>
      <c r="J83" s="66"/>
      <c r="K83" s="210" t="s">
        <v>83</v>
      </c>
      <c r="L83" s="210"/>
    </row>
    <row r="84" spans="1:16">
      <c r="A84" s="19"/>
      <c r="B84" s="19"/>
      <c r="C84" s="19"/>
      <c r="D84" s="19"/>
      <c r="E84" s="19"/>
      <c r="F84" s="41"/>
      <c r="G84" s="41"/>
      <c r="H84" s="19"/>
      <c r="I84" s="19"/>
      <c r="J84" s="19"/>
      <c r="K84" s="19"/>
      <c r="L84" s="19"/>
    </row>
    <row r="85" spans="1:16" ht="15" customHeight="1">
      <c r="A85" s="208" t="s">
        <v>84</v>
      </c>
      <c r="B85" s="208"/>
      <c r="C85" s="208"/>
      <c r="D85" s="208"/>
      <c r="E85" s="208"/>
      <c r="F85" s="203"/>
      <c r="G85" s="203"/>
      <c r="H85" s="65"/>
      <c r="I85" s="65"/>
      <c r="J85" s="19"/>
      <c r="K85" s="212" t="s">
        <v>85</v>
      </c>
      <c r="L85" s="212"/>
    </row>
    <row r="86" spans="1:16" ht="15" customHeight="1">
      <c r="A86" s="208" t="s">
        <v>86</v>
      </c>
      <c r="B86" s="208"/>
      <c r="C86" s="208"/>
      <c r="D86" s="208"/>
      <c r="E86" s="208"/>
      <c r="F86" s="209"/>
      <c r="G86" s="209"/>
      <c r="H86" s="210" t="s">
        <v>82</v>
      </c>
      <c r="I86" s="210"/>
      <c r="J86" s="66"/>
      <c r="K86" s="210" t="s">
        <v>83</v>
      </c>
      <c r="L86" s="210"/>
    </row>
    <row r="87" spans="1:16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1:16" ht="14.25" customHeight="1">
      <c r="A88" s="211" t="s">
        <v>92</v>
      </c>
      <c r="B88" s="211"/>
      <c r="C88" s="211"/>
      <c r="D88" s="211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1:16">
      <c r="A89" s="19"/>
      <c r="B89" s="19"/>
      <c r="C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1:16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6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1:16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16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1:16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1:16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1:16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1:16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1:16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1:16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6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6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6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1:16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6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1:16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1:16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</row>
    <row r="115" spans="1:16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1:16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1:16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1:16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16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16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16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16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16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16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16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16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16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16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1:16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1:16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</sheetData>
  <mergeCells count="186">
    <mergeCell ref="A56:A58"/>
    <mergeCell ref="B56:B58"/>
    <mergeCell ref="A86:E86"/>
    <mergeCell ref="F86:G86"/>
    <mergeCell ref="H86:I86"/>
    <mergeCell ref="K86:L86"/>
    <mergeCell ref="A88:D88"/>
    <mergeCell ref="A83:E83"/>
    <mergeCell ref="F83:G83"/>
    <mergeCell ref="H83:I83"/>
    <mergeCell ref="K83:L83"/>
    <mergeCell ref="A85:E85"/>
    <mergeCell ref="F85:G85"/>
    <mergeCell ref="K85:L85"/>
    <mergeCell ref="A76:R76"/>
    <mergeCell ref="A77:R77"/>
    <mergeCell ref="A78:R78"/>
    <mergeCell ref="A82:E82"/>
    <mergeCell ref="F82:G82"/>
    <mergeCell ref="K82:L82"/>
    <mergeCell ref="B72:D72"/>
    <mergeCell ref="E72:F72"/>
    <mergeCell ref="B73:D73"/>
    <mergeCell ref="E73:F73"/>
    <mergeCell ref="B74:D74"/>
    <mergeCell ref="E74:F74"/>
    <mergeCell ref="B69:D69"/>
    <mergeCell ref="E69:F69"/>
    <mergeCell ref="B70:D70"/>
    <mergeCell ref="E70:F70"/>
    <mergeCell ref="B71:D71"/>
    <mergeCell ref="E71:F71"/>
    <mergeCell ref="Q64:R64"/>
    <mergeCell ref="A65:O65"/>
    <mergeCell ref="A67:A68"/>
    <mergeCell ref="B67:D68"/>
    <mergeCell ref="E67:F68"/>
    <mergeCell ref="G67:I67"/>
    <mergeCell ref="J67:L67"/>
    <mergeCell ref="M67:O67"/>
    <mergeCell ref="P67:R67"/>
    <mergeCell ref="A61:A62"/>
    <mergeCell ref="B61:B62"/>
    <mergeCell ref="C61:R61"/>
    <mergeCell ref="C62:R62"/>
    <mergeCell ref="C63:R63"/>
    <mergeCell ref="C64:F64"/>
    <mergeCell ref="G64:H64"/>
    <mergeCell ref="I64:L64"/>
    <mergeCell ref="M64:N64"/>
    <mergeCell ref="O64:P64"/>
    <mergeCell ref="C59:R59"/>
    <mergeCell ref="C60:F60"/>
    <mergeCell ref="G60:H60"/>
    <mergeCell ref="I60:L60"/>
    <mergeCell ref="M60:N60"/>
    <mergeCell ref="O60:P60"/>
    <mergeCell ref="Q60:R60"/>
    <mergeCell ref="C53:R53"/>
    <mergeCell ref="C54:R54"/>
    <mergeCell ref="C55:R55"/>
    <mergeCell ref="C56:F56"/>
    <mergeCell ref="G56:H56"/>
    <mergeCell ref="I56:L56"/>
    <mergeCell ref="M56:N56"/>
    <mergeCell ref="O56:P56"/>
    <mergeCell ref="Q56:R56"/>
    <mergeCell ref="C58:R58"/>
    <mergeCell ref="C57:R57"/>
    <mergeCell ref="C52:F52"/>
    <mergeCell ref="G52:H52"/>
    <mergeCell ref="I52:L52"/>
    <mergeCell ref="M52:N52"/>
    <mergeCell ref="O52:P52"/>
    <mergeCell ref="Q52:R52"/>
    <mergeCell ref="C51:F51"/>
    <mergeCell ref="G51:H51"/>
    <mergeCell ref="I51:L51"/>
    <mergeCell ref="M51:N51"/>
    <mergeCell ref="O51:P51"/>
    <mergeCell ref="Q51:R51"/>
    <mergeCell ref="C50:F50"/>
    <mergeCell ref="G50:H50"/>
    <mergeCell ref="I50:L50"/>
    <mergeCell ref="M50:N50"/>
    <mergeCell ref="O50:P50"/>
    <mergeCell ref="Q50:R50"/>
    <mergeCell ref="C49:F49"/>
    <mergeCell ref="G49:H49"/>
    <mergeCell ref="I49:L49"/>
    <mergeCell ref="M49:N49"/>
    <mergeCell ref="O49:P49"/>
    <mergeCell ref="Q49:R49"/>
    <mergeCell ref="C48:F48"/>
    <mergeCell ref="G48:H48"/>
    <mergeCell ref="I48:L48"/>
    <mergeCell ref="M48:N48"/>
    <mergeCell ref="O48:P48"/>
    <mergeCell ref="Q48:R48"/>
    <mergeCell ref="C45:R45"/>
    <mergeCell ref="C46:R46"/>
    <mergeCell ref="C47:F47"/>
    <mergeCell ref="G47:H47"/>
    <mergeCell ref="I47:L47"/>
    <mergeCell ref="M47:N47"/>
    <mergeCell ref="O47:P47"/>
    <mergeCell ref="Q47:R47"/>
    <mergeCell ref="O43:P43"/>
    <mergeCell ref="Q43:R43"/>
    <mergeCell ref="C44:F44"/>
    <mergeCell ref="G44:H44"/>
    <mergeCell ref="I44:L44"/>
    <mergeCell ref="M44:N44"/>
    <mergeCell ref="O44:P44"/>
    <mergeCell ref="Q44:R44"/>
    <mergeCell ref="A37:I37"/>
    <mergeCell ref="A38:I38"/>
    <mergeCell ref="A39:I39"/>
    <mergeCell ref="A40:D40"/>
    <mergeCell ref="A41:N41"/>
    <mergeCell ref="C43:F43"/>
    <mergeCell ref="G43:H43"/>
    <mergeCell ref="I43:L43"/>
    <mergeCell ref="M43:N43"/>
    <mergeCell ref="D30:I30"/>
    <mergeCell ref="D31:I31"/>
    <mergeCell ref="A33:R33"/>
    <mergeCell ref="A35:I36"/>
    <mergeCell ref="J35:L35"/>
    <mergeCell ref="M35:O35"/>
    <mergeCell ref="P35:R35"/>
    <mergeCell ref="Q24:R24"/>
    <mergeCell ref="A25:O25"/>
    <mergeCell ref="A27:A28"/>
    <mergeCell ref="B27:B28"/>
    <mergeCell ref="C27:C28"/>
    <mergeCell ref="D27:I28"/>
    <mergeCell ref="J27:L27"/>
    <mergeCell ref="M27:O27"/>
    <mergeCell ref="P27:R27"/>
    <mergeCell ref="A24:B24"/>
    <mergeCell ref="C24:D24"/>
    <mergeCell ref="E24:F24"/>
    <mergeCell ref="G24:H24"/>
    <mergeCell ref="I24:J24"/>
    <mergeCell ref="K24:L24"/>
    <mergeCell ref="M24:N24"/>
    <mergeCell ref="O24:P24"/>
    <mergeCell ref="Q22:R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O23:P23"/>
    <mergeCell ref="Q23:R23"/>
    <mergeCell ref="A5:O5"/>
    <mergeCell ref="A6:O6"/>
    <mergeCell ref="A7:O7"/>
    <mergeCell ref="D9:E9"/>
    <mergeCell ref="F9:N9"/>
    <mergeCell ref="D10:E10"/>
    <mergeCell ref="F10:N10"/>
    <mergeCell ref="D16:F16"/>
    <mergeCell ref="G16:N16"/>
    <mergeCell ref="A19:N19"/>
    <mergeCell ref="A21:F21"/>
    <mergeCell ref="G21:L21"/>
    <mergeCell ref="M21:R21"/>
    <mergeCell ref="D12:E12"/>
    <mergeCell ref="F12:N12"/>
    <mergeCell ref="D13:E13"/>
    <mergeCell ref="F13:N13"/>
    <mergeCell ref="D15:F15"/>
    <mergeCell ref="G15:N15"/>
    <mergeCell ref="D29:I29"/>
    <mergeCell ref="M22:N22"/>
    <mergeCell ref="O22:P22"/>
  </mergeCells>
  <pageMargins left="0" right="0" top="0" bottom="0" header="0" footer="0"/>
  <pageSetup paperSize="9" scale="80" orientation="landscape" r:id="rId1"/>
  <headerFooter alignWithMargins="0"/>
  <rowBreaks count="2" manualBreakCount="2">
    <brk id="31" max="17" man="1"/>
    <brk id="6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1011200</vt:lpstr>
      <vt:lpstr>'1011200'!Область_печати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2017-01-20T11:44:47Z</dcterms:modified>
</cp:coreProperties>
</file>