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090" sheetId="4" r:id="rId1"/>
  </sheets>
  <definedNames>
    <definedName name="_xlnm.Print_Area" localSheetId="0">'1011090'!$A$1:$R$91</definedName>
  </definedNames>
  <calcPr calcId="125725"/>
</workbook>
</file>

<file path=xl/calcChain.xml><?xml version="1.0" encoding="utf-8"?>
<calcChain xmlns="http://schemas.openxmlformats.org/spreadsheetml/2006/main">
  <c r="Q66" i="4"/>
  <c r="Q65"/>
  <c r="Q61"/>
  <c r="Q56"/>
  <c r="Q55"/>
  <c r="Q54"/>
  <c r="O49"/>
  <c r="M49"/>
  <c r="Q48"/>
  <c r="Q47"/>
  <c r="Q46"/>
  <c r="Q45"/>
  <c r="Q44"/>
  <c r="N30"/>
  <c r="N31" s="1"/>
  <c r="M30"/>
  <c r="M31" s="1"/>
  <c r="K30"/>
  <c r="K31" s="1"/>
  <c r="J30"/>
  <c r="J31" s="1"/>
  <c r="O24"/>
  <c r="M24"/>
  <c r="Q24" s="1"/>
  <c r="K24"/>
  <c r="O60" s="1"/>
  <c r="E24"/>
  <c r="M60" s="1"/>
  <c r="Q49" l="1"/>
  <c r="Q60"/>
  <c r="L30"/>
  <c r="L31" s="1"/>
  <c r="O30"/>
  <c r="O31" s="1"/>
  <c r="P30"/>
  <c r="Q30"/>
  <c r="Q31" s="1"/>
  <c r="P31" l="1"/>
  <c r="R30"/>
  <c r="R31" s="1"/>
</calcChain>
</file>

<file path=xl/sharedStrings.xml><?xml version="1.0" encoding="utf-8"?>
<sst xmlns="http://schemas.openxmlformats.org/spreadsheetml/2006/main" count="177" uniqueCount="103">
  <si>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</si>
  <si>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</si>
  <si>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</si>
  <si>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</si>
  <si>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</si>
  <si>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</si>
  <si>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</si>
  <si>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</si>
  <si>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</si>
  <si>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</si>
  <si>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</si>
  <si>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</si>
  <si>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</si>
  <si>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</si>
  <si>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Надання позашкільної освіти позашкільними закладами освіти, заходи із позашкільної роботи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</si>
  <si>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</si>
  <si>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</si>
  <si>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</si>
  <si>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</si>
  <si>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</si>
  <si>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</si>
  <si>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</si>
  <si>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</si>
  <si>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</si>
  <si>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</si>
  <si>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</si>
  <si>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</si>
  <si>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</si>
  <si>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</si>
  <si>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</si>
  <si>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</si>
  <si>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</si>
  <si>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</si>
  <si>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r>
      <t xml:space="preserve">Завдання: </t>
    </r>
    <r>
      <rPr>
        <i/>
        <sz val="14"/>
        <rFont val="Arial"/>
        <family val="2"/>
        <charset val="204"/>
      </rPr>
      <t>забезпечити залучення та виховання дітей в умовах позашкільної освіти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</si>
  <si>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</si>
  <si>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</si>
  <si>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</si>
  <si>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</si>
  <si>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</si>
  <si>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</si>
  <si>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</si>
  <si>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</si>
  <si>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</si>
  <si>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</si>
  <si>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залучення та виховання дітей в умовах позашкільної освіти</t>
  </si>
  <si>
    <t>затрат</t>
  </si>
  <si>
    <t>кількість  закладів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</si>
  <si>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</si>
  <si>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</si>
  <si>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</si>
  <si>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</si>
  <si>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</si>
  <si>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</si>
  <si>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</si>
  <si>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</si>
  <si>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середньорічна кількість дітей, які отримують позашкільну освіту</t>
  </si>
  <si>
    <t>осіб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</si>
  <si>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</si>
  <si>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</si>
  <si>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>ефективності</t>
  </si>
  <si>
    <t>витрати на одну дитину, яка отримає позашкільну освіту</t>
  </si>
  <si>
    <t>грн.</t>
  </si>
  <si>
    <t>розрахунок (відношення загальної суми витрат відповідного періоду до загальної кількості дітей відповідного періоду)</t>
  </si>
  <si>
    <t>витрати на одну дитину, яку планується оздоровити</t>
  </si>
  <si>
    <t>тис. діто-днів</t>
  </si>
  <si>
    <t>розрахунок</t>
  </si>
  <si>
    <t>4.</t>
  </si>
  <si>
    <t>якості</t>
  </si>
  <si>
    <t>відсоток дітей, які будуть оздоровлені</t>
  </si>
  <si>
    <t>%</t>
  </si>
  <si>
    <t>відсоток дітей, які візьмуть участь у проведенні тренувально - тренувальних  зборів у зоні відпочинку</t>
  </si>
  <si>
    <t xml:space="preserve">розрахунок 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</si>
  <si>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</si>
  <si>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</si>
  <si>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</si>
  <si>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</si>
  <si>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</si>
  <si>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</si>
  <si>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</si>
  <si>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</si>
  <si>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</si>
  <si>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</si>
  <si>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</si>
  <si>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</si>
  <si>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</si>
  <si>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</si>
  <si>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</si>
  <si>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</si>
  <si>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</si>
  <si>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</si>
  <si>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</si>
  <si>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</si>
  <si>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</si>
  <si>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</si>
  <si>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</si>
  <si>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</si>
  <si>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t>звіт про виконання плану по мережі, штатах і контингентах установ, що знаходяться на місцевих бюджетах за 2016 рік</t>
  </si>
  <si>
    <t>Розбіжності між середньорічною кількістю дітей  виникла у зв"язку із збільшенням груп  згідно  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</si>
  <si>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Юхимчук  22-29-61</t>
  </si>
  <si>
    <t xml:space="preserve">1011090   0960  </t>
  </si>
  <si>
    <t>Відповідно до наказу міністерства освіти і науки, молоді та спорту України "Про затвердження Типових штатних нормативів позашкільних навчальних закладів" від 31.10.2012 року № 1230 та листа МЦНТТУМ від 07.09.2016 р. № 225 внесені зміни до штатного розпису центру на 2016-2017 н.р., а саме виведено посаду завідувача господарством та введено посаду заступника директора з АГЧ. В зв"язку з цим зменшилось число штатних одиниць спеціалістів та збільшилось число штатних одиниь адмінперсоналу</t>
  </si>
  <si>
    <t>Заплановані  кошторисні призначення на  2016 рік не були використані у повному обсязі (у тому числі спеціальний фонд),  тому витрати на одну дитину, яка отримає позашкільну освіту менші від запланованих на 174 грн.</t>
  </si>
  <si>
    <t>Число ставок педагогічного персоналу збільшилось у зв"язку з тим, що збільшилась кількість дітей, які відвідують позашкільні заклади освіти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</si>
</sst>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1" fillId="0" borderId="8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/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1" xfId="1" applyFont="1" applyBorder="1"/>
    <xf numFmtId="0" fontId="5" fillId="0" borderId="1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0" fontId="4" fillId="0" borderId="14" xfId="1" applyFont="1" applyBorder="1" applyAlignment="1">
      <alignment vertical="center" wrapText="1"/>
    </xf>
    <xf numFmtId="0" fontId="17" fillId="0" borderId="14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1" fillId="0" borderId="0" xfId="1" applyFont="1" applyBorder="1" applyAlignment="1"/>
    <xf numFmtId="0" fontId="18" fillId="0" borderId="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12" xfId="1" applyFont="1" applyBorder="1"/>
    <xf numFmtId="0" fontId="5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/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1" fillId="0" borderId="0" xfId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/>
    <xf numFmtId="0" fontId="4" fillId="0" borderId="4" xfId="1" applyFont="1" applyBorder="1" applyAlignment="1"/>
    <xf numFmtId="0" fontId="4" fillId="0" borderId="4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/>
    <xf numFmtId="0" fontId="4" fillId="0" borderId="9" xfId="1" applyFont="1" applyBorder="1" applyAlignment="1"/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/>
    <xf numFmtId="0" fontId="4" fillId="0" borderId="12" xfId="1" applyFont="1" applyBorder="1" applyAlignment="1"/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top" wrapText="1"/>
    </xf>
    <xf numFmtId="3" fontId="4" fillId="0" borderId="10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top" wrapText="1"/>
    </xf>
    <xf numFmtId="0" fontId="4" fillId="0" borderId="11" xfId="1" applyFont="1" applyBorder="1" applyAlignment="1">
      <alignment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9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164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" fillId="0" borderId="1" xfId="1" applyBorder="1" applyAlignment="1"/>
    <xf numFmtId="0" fontId="11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>
      <alignment wrapText="1"/>
    </xf>
    <xf numFmtId="0" fontId="5" fillId="0" borderId="0" xfId="1" applyFont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10" xfId="1" applyFont="1" applyFill="1" applyBorder="1" applyAlignment="1">
      <alignment vertical="center" wrapText="1"/>
    </xf>
    <xf numFmtId="0" fontId="21" fillId="0" borderId="10" xfId="1" applyFont="1" applyBorder="1" applyAlignment="1">
      <alignment horizontal="center" vertical="center" wrapText="1"/>
    </xf>
    <xf numFmtId="0" fontId="4" fillId="0" borderId="1" xfId="1" applyFont="1" applyBorder="1"/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/>
    <xf numFmtId="0" fontId="2" fillId="0" borderId="4" xfId="1" applyFont="1" applyFill="1" applyBorder="1" applyAlignment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R133"/>
  <sheetViews>
    <sheetView tabSelected="1" view="pageBreakPreview" topLeftCell="A55" zoomScale="75" zoomScaleNormal="75" zoomScaleSheetLayoutView="75" workbookViewId="0">
      <selection activeCell="A65" sqref="A65:B66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251" width="9.140625" style="1"/>
    <col min="252" max="252" width="6.85546875" style="1" customWidth="1"/>
    <col min="253" max="253" width="10.5703125" style="1" customWidth="1"/>
    <col min="254" max="254" width="9.42578125" style="1" customWidth="1"/>
    <col min="255" max="255" width="10.42578125" style="1" customWidth="1"/>
    <col min="256" max="256" width="9.42578125" style="1" customWidth="1"/>
    <col min="257" max="257" width="7.7109375" style="1" customWidth="1"/>
    <col min="258" max="258" width="9" style="1" customWidth="1"/>
    <col min="259" max="259" width="8" style="1" customWidth="1"/>
    <col min="260" max="260" width="8.7109375" style="1" customWidth="1"/>
    <col min="261" max="261" width="10.28515625" style="1" customWidth="1"/>
    <col min="262" max="262" width="11.140625" style="1" customWidth="1"/>
    <col min="263" max="263" width="10.28515625" style="1" customWidth="1"/>
    <col min="264" max="264" width="11" style="1" customWidth="1"/>
    <col min="265" max="265" width="11.7109375" style="1" customWidth="1"/>
    <col min="266" max="267" width="10.7109375" style="1" customWidth="1"/>
    <col min="268" max="268" width="10.85546875" style="1" customWidth="1"/>
    <col min="269" max="269" width="10" style="1" customWidth="1"/>
    <col min="270" max="270" width="6.42578125" style="1" customWidth="1"/>
    <col min="271" max="271" width="12.7109375" style="1" customWidth="1"/>
    <col min="272" max="507" width="9.140625" style="1"/>
    <col min="508" max="508" width="6.85546875" style="1" customWidth="1"/>
    <col min="509" max="509" width="10.5703125" style="1" customWidth="1"/>
    <col min="510" max="510" width="9.42578125" style="1" customWidth="1"/>
    <col min="511" max="511" width="10.42578125" style="1" customWidth="1"/>
    <col min="512" max="512" width="9.42578125" style="1" customWidth="1"/>
    <col min="513" max="513" width="7.7109375" style="1" customWidth="1"/>
    <col min="514" max="514" width="9" style="1" customWidth="1"/>
    <col min="515" max="515" width="8" style="1" customWidth="1"/>
    <col min="516" max="516" width="8.7109375" style="1" customWidth="1"/>
    <col min="517" max="517" width="10.28515625" style="1" customWidth="1"/>
    <col min="518" max="518" width="11.140625" style="1" customWidth="1"/>
    <col min="519" max="519" width="10.28515625" style="1" customWidth="1"/>
    <col min="520" max="520" width="11" style="1" customWidth="1"/>
    <col min="521" max="521" width="11.7109375" style="1" customWidth="1"/>
    <col min="522" max="523" width="10.7109375" style="1" customWidth="1"/>
    <col min="524" max="524" width="10.85546875" style="1" customWidth="1"/>
    <col min="525" max="525" width="10" style="1" customWidth="1"/>
    <col min="526" max="526" width="6.42578125" style="1" customWidth="1"/>
    <col min="527" max="527" width="12.7109375" style="1" customWidth="1"/>
    <col min="528" max="763" width="9.140625" style="1"/>
    <col min="764" max="764" width="6.85546875" style="1" customWidth="1"/>
    <col min="765" max="765" width="10.5703125" style="1" customWidth="1"/>
    <col min="766" max="766" width="9.42578125" style="1" customWidth="1"/>
    <col min="767" max="767" width="10.42578125" style="1" customWidth="1"/>
    <col min="768" max="768" width="9.42578125" style="1" customWidth="1"/>
    <col min="769" max="769" width="7.7109375" style="1" customWidth="1"/>
    <col min="770" max="770" width="9" style="1" customWidth="1"/>
    <col min="771" max="771" width="8" style="1" customWidth="1"/>
    <col min="772" max="772" width="8.7109375" style="1" customWidth="1"/>
    <col min="773" max="773" width="10.28515625" style="1" customWidth="1"/>
    <col min="774" max="774" width="11.140625" style="1" customWidth="1"/>
    <col min="775" max="775" width="10.28515625" style="1" customWidth="1"/>
    <col min="776" max="776" width="11" style="1" customWidth="1"/>
    <col min="777" max="777" width="11.7109375" style="1" customWidth="1"/>
    <col min="778" max="779" width="10.7109375" style="1" customWidth="1"/>
    <col min="780" max="780" width="10.85546875" style="1" customWidth="1"/>
    <col min="781" max="781" width="10" style="1" customWidth="1"/>
    <col min="782" max="782" width="6.42578125" style="1" customWidth="1"/>
    <col min="783" max="783" width="12.7109375" style="1" customWidth="1"/>
    <col min="784" max="1019" width="9.140625" style="1"/>
    <col min="1020" max="1020" width="6.85546875" style="1" customWidth="1"/>
    <col min="1021" max="1021" width="10.5703125" style="1" customWidth="1"/>
    <col min="1022" max="1022" width="9.42578125" style="1" customWidth="1"/>
    <col min="1023" max="1023" width="10.42578125" style="1" customWidth="1"/>
    <col min="1024" max="1024" width="9.42578125" style="1" customWidth="1"/>
    <col min="1025" max="1025" width="7.7109375" style="1" customWidth="1"/>
    <col min="1026" max="1026" width="9" style="1" customWidth="1"/>
    <col min="1027" max="1027" width="8" style="1" customWidth="1"/>
    <col min="1028" max="1028" width="8.7109375" style="1" customWidth="1"/>
    <col min="1029" max="1029" width="10.28515625" style="1" customWidth="1"/>
    <col min="1030" max="1030" width="11.140625" style="1" customWidth="1"/>
    <col min="1031" max="1031" width="10.28515625" style="1" customWidth="1"/>
    <col min="1032" max="1032" width="11" style="1" customWidth="1"/>
    <col min="1033" max="1033" width="11.7109375" style="1" customWidth="1"/>
    <col min="1034" max="1035" width="10.7109375" style="1" customWidth="1"/>
    <col min="1036" max="1036" width="10.85546875" style="1" customWidth="1"/>
    <col min="1037" max="1037" width="10" style="1" customWidth="1"/>
    <col min="1038" max="1038" width="6.42578125" style="1" customWidth="1"/>
    <col min="1039" max="1039" width="12.7109375" style="1" customWidth="1"/>
    <col min="1040" max="1275" width="9.140625" style="1"/>
    <col min="1276" max="1276" width="6.85546875" style="1" customWidth="1"/>
    <col min="1277" max="1277" width="10.5703125" style="1" customWidth="1"/>
    <col min="1278" max="1278" width="9.42578125" style="1" customWidth="1"/>
    <col min="1279" max="1279" width="10.42578125" style="1" customWidth="1"/>
    <col min="1280" max="1280" width="9.42578125" style="1" customWidth="1"/>
    <col min="1281" max="1281" width="7.7109375" style="1" customWidth="1"/>
    <col min="1282" max="1282" width="9" style="1" customWidth="1"/>
    <col min="1283" max="1283" width="8" style="1" customWidth="1"/>
    <col min="1284" max="1284" width="8.7109375" style="1" customWidth="1"/>
    <col min="1285" max="1285" width="10.28515625" style="1" customWidth="1"/>
    <col min="1286" max="1286" width="11.140625" style="1" customWidth="1"/>
    <col min="1287" max="1287" width="10.28515625" style="1" customWidth="1"/>
    <col min="1288" max="1288" width="11" style="1" customWidth="1"/>
    <col min="1289" max="1289" width="11.7109375" style="1" customWidth="1"/>
    <col min="1290" max="1291" width="10.7109375" style="1" customWidth="1"/>
    <col min="1292" max="1292" width="10.85546875" style="1" customWidth="1"/>
    <col min="1293" max="1293" width="10" style="1" customWidth="1"/>
    <col min="1294" max="1294" width="6.42578125" style="1" customWidth="1"/>
    <col min="1295" max="1295" width="12.7109375" style="1" customWidth="1"/>
    <col min="1296" max="1531" width="9.140625" style="1"/>
    <col min="1532" max="1532" width="6.85546875" style="1" customWidth="1"/>
    <col min="1533" max="1533" width="10.5703125" style="1" customWidth="1"/>
    <col min="1534" max="1534" width="9.42578125" style="1" customWidth="1"/>
    <col min="1535" max="1535" width="10.42578125" style="1" customWidth="1"/>
    <col min="1536" max="1536" width="9.42578125" style="1" customWidth="1"/>
    <col min="1537" max="1537" width="7.7109375" style="1" customWidth="1"/>
    <col min="1538" max="1538" width="9" style="1" customWidth="1"/>
    <col min="1539" max="1539" width="8" style="1" customWidth="1"/>
    <col min="1540" max="1540" width="8.7109375" style="1" customWidth="1"/>
    <col min="1541" max="1541" width="10.28515625" style="1" customWidth="1"/>
    <col min="1542" max="1542" width="11.140625" style="1" customWidth="1"/>
    <col min="1543" max="1543" width="10.28515625" style="1" customWidth="1"/>
    <col min="1544" max="1544" width="11" style="1" customWidth="1"/>
    <col min="1545" max="1545" width="11.7109375" style="1" customWidth="1"/>
    <col min="1546" max="1547" width="10.7109375" style="1" customWidth="1"/>
    <col min="1548" max="1548" width="10.85546875" style="1" customWidth="1"/>
    <col min="1549" max="1549" width="10" style="1" customWidth="1"/>
    <col min="1550" max="1550" width="6.42578125" style="1" customWidth="1"/>
    <col min="1551" max="1551" width="12.7109375" style="1" customWidth="1"/>
    <col min="1552" max="1787" width="9.140625" style="1"/>
    <col min="1788" max="1788" width="6.85546875" style="1" customWidth="1"/>
    <col min="1789" max="1789" width="10.5703125" style="1" customWidth="1"/>
    <col min="1790" max="1790" width="9.42578125" style="1" customWidth="1"/>
    <col min="1791" max="1791" width="10.42578125" style="1" customWidth="1"/>
    <col min="1792" max="1792" width="9.42578125" style="1" customWidth="1"/>
    <col min="1793" max="1793" width="7.7109375" style="1" customWidth="1"/>
    <col min="1794" max="1794" width="9" style="1" customWidth="1"/>
    <col min="1795" max="1795" width="8" style="1" customWidth="1"/>
    <col min="1796" max="1796" width="8.7109375" style="1" customWidth="1"/>
    <col min="1797" max="1797" width="10.28515625" style="1" customWidth="1"/>
    <col min="1798" max="1798" width="11.140625" style="1" customWidth="1"/>
    <col min="1799" max="1799" width="10.28515625" style="1" customWidth="1"/>
    <col min="1800" max="1800" width="11" style="1" customWidth="1"/>
    <col min="1801" max="1801" width="11.7109375" style="1" customWidth="1"/>
    <col min="1802" max="1803" width="10.7109375" style="1" customWidth="1"/>
    <col min="1804" max="1804" width="10.85546875" style="1" customWidth="1"/>
    <col min="1805" max="1805" width="10" style="1" customWidth="1"/>
    <col min="1806" max="1806" width="6.42578125" style="1" customWidth="1"/>
    <col min="1807" max="1807" width="12.7109375" style="1" customWidth="1"/>
    <col min="1808" max="2043" width="9.140625" style="1"/>
    <col min="2044" max="2044" width="6.85546875" style="1" customWidth="1"/>
    <col min="2045" max="2045" width="10.5703125" style="1" customWidth="1"/>
    <col min="2046" max="2046" width="9.42578125" style="1" customWidth="1"/>
    <col min="2047" max="2047" width="10.42578125" style="1" customWidth="1"/>
    <col min="2048" max="2048" width="9.42578125" style="1" customWidth="1"/>
    <col min="2049" max="2049" width="7.7109375" style="1" customWidth="1"/>
    <col min="2050" max="2050" width="9" style="1" customWidth="1"/>
    <col min="2051" max="2051" width="8" style="1" customWidth="1"/>
    <col min="2052" max="2052" width="8.7109375" style="1" customWidth="1"/>
    <col min="2053" max="2053" width="10.28515625" style="1" customWidth="1"/>
    <col min="2054" max="2054" width="11.140625" style="1" customWidth="1"/>
    <col min="2055" max="2055" width="10.28515625" style="1" customWidth="1"/>
    <col min="2056" max="2056" width="11" style="1" customWidth="1"/>
    <col min="2057" max="2057" width="11.7109375" style="1" customWidth="1"/>
    <col min="2058" max="2059" width="10.7109375" style="1" customWidth="1"/>
    <col min="2060" max="2060" width="10.85546875" style="1" customWidth="1"/>
    <col min="2061" max="2061" width="10" style="1" customWidth="1"/>
    <col min="2062" max="2062" width="6.42578125" style="1" customWidth="1"/>
    <col min="2063" max="2063" width="12.7109375" style="1" customWidth="1"/>
    <col min="2064" max="2299" width="9.140625" style="1"/>
    <col min="2300" max="2300" width="6.85546875" style="1" customWidth="1"/>
    <col min="2301" max="2301" width="10.5703125" style="1" customWidth="1"/>
    <col min="2302" max="2302" width="9.42578125" style="1" customWidth="1"/>
    <col min="2303" max="2303" width="10.42578125" style="1" customWidth="1"/>
    <col min="2304" max="2304" width="9.42578125" style="1" customWidth="1"/>
    <col min="2305" max="2305" width="7.7109375" style="1" customWidth="1"/>
    <col min="2306" max="2306" width="9" style="1" customWidth="1"/>
    <col min="2307" max="2307" width="8" style="1" customWidth="1"/>
    <col min="2308" max="2308" width="8.7109375" style="1" customWidth="1"/>
    <col min="2309" max="2309" width="10.28515625" style="1" customWidth="1"/>
    <col min="2310" max="2310" width="11.140625" style="1" customWidth="1"/>
    <col min="2311" max="2311" width="10.28515625" style="1" customWidth="1"/>
    <col min="2312" max="2312" width="11" style="1" customWidth="1"/>
    <col min="2313" max="2313" width="11.7109375" style="1" customWidth="1"/>
    <col min="2314" max="2315" width="10.7109375" style="1" customWidth="1"/>
    <col min="2316" max="2316" width="10.85546875" style="1" customWidth="1"/>
    <col min="2317" max="2317" width="10" style="1" customWidth="1"/>
    <col min="2318" max="2318" width="6.42578125" style="1" customWidth="1"/>
    <col min="2319" max="2319" width="12.7109375" style="1" customWidth="1"/>
    <col min="2320" max="2555" width="9.140625" style="1"/>
    <col min="2556" max="2556" width="6.85546875" style="1" customWidth="1"/>
    <col min="2557" max="2557" width="10.5703125" style="1" customWidth="1"/>
    <col min="2558" max="2558" width="9.42578125" style="1" customWidth="1"/>
    <col min="2559" max="2559" width="10.42578125" style="1" customWidth="1"/>
    <col min="2560" max="2560" width="9.42578125" style="1" customWidth="1"/>
    <col min="2561" max="2561" width="7.7109375" style="1" customWidth="1"/>
    <col min="2562" max="2562" width="9" style="1" customWidth="1"/>
    <col min="2563" max="2563" width="8" style="1" customWidth="1"/>
    <col min="2564" max="2564" width="8.7109375" style="1" customWidth="1"/>
    <col min="2565" max="2565" width="10.28515625" style="1" customWidth="1"/>
    <col min="2566" max="2566" width="11.140625" style="1" customWidth="1"/>
    <col min="2567" max="2567" width="10.28515625" style="1" customWidth="1"/>
    <col min="2568" max="2568" width="11" style="1" customWidth="1"/>
    <col min="2569" max="2569" width="11.7109375" style="1" customWidth="1"/>
    <col min="2570" max="2571" width="10.7109375" style="1" customWidth="1"/>
    <col min="2572" max="2572" width="10.85546875" style="1" customWidth="1"/>
    <col min="2573" max="2573" width="10" style="1" customWidth="1"/>
    <col min="2574" max="2574" width="6.42578125" style="1" customWidth="1"/>
    <col min="2575" max="2575" width="12.7109375" style="1" customWidth="1"/>
    <col min="2576" max="2811" width="9.140625" style="1"/>
    <col min="2812" max="2812" width="6.85546875" style="1" customWidth="1"/>
    <col min="2813" max="2813" width="10.5703125" style="1" customWidth="1"/>
    <col min="2814" max="2814" width="9.42578125" style="1" customWidth="1"/>
    <col min="2815" max="2815" width="10.42578125" style="1" customWidth="1"/>
    <col min="2816" max="2816" width="9.42578125" style="1" customWidth="1"/>
    <col min="2817" max="2817" width="7.7109375" style="1" customWidth="1"/>
    <col min="2818" max="2818" width="9" style="1" customWidth="1"/>
    <col min="2819" max="2819" width="8" style="1" customWidth="1"/>
    <col min="2820" max="2820" width="8.7109375" style="1" customWidth="1"/>
    <col min="2821" max="2821" width="10.28515625" style="1" customWidth="1"/>
    <col min="2822" max="2822" width="11.140625" style="1" customWidth="1"/>
    <col min="2823" max="2823" width="10.28515625" style="1" customWidth="1"/>
    <col min="2824" max="2824" width="11" style="1" customWidth="1"/>
    <col min="2825" max="2825" width="11.7109375" style="1" customWidth="1"/>
    <col min="2826" max="2827" width="10.7109375" style="1" customWidth="1"/>
    <col min="2828" max="2828" width="10.85546875" style="1" customWidth="1"/>
    <col min="2829" max="2829" width="10" style="1" customWidth="1"/>
    <col min="2830" max="2830" width="6.42578125" style="1" customWidth="1"/>
    <col min="2831" max="2831" width="12.7109375" style="1" customWidth="1"/>
    <col min="2832" max="3067" width="9.140625" style="1"/>
    <col min="3068" max="3068" width="6.85546875" style="1" customWidth="1"/>
    <col min="3069" max="3069" width="10.5703125" style="1" customWidth="1"/>
    <col min="3070" max="3070" width="9.42578125" style="1" customWidth="1"/>
    <col min="3071" max="3071" width="10.42578125" style="1" customWidth="1"/>
    <col min="3072" max="3072" width="9.42578125" style="1" customWidth="1"/>
    <col min="3073" max="3073" width="7.7109375" style="1" customWidth="1"/>
    <col min="3074" max="3074" width="9" style="1" customWidth="1"/>
    <col min="3075" max="3075" width="8" style="1" customWidth="1"/>
    <col min="3076" max="3076" width="8.7109375" style="1" customWidth="1"/>
    <col min="3077" max="3077" width="10.28515625" style="1" customWidth="1"/>
    <col min="3078" max="3078" width="11.140625" style="1" customWidth="1"/>
    <col min="3079" max="3079" width="10.28515625" style="1" customWidth="1"/>
    <col min="3080" max="3080" width="11" style="1" customWidth="1"/>
    <col min="3081" max="3081" width="11.7109375" style="1" customWidth="1"/>
    <col min="3082" max="3083" width="10.7109375" style="1" customWidth="1"/>
    <col min="3084" max="3084" width="10.85546875" style="1" customWidth="1"/>
    <col min="3085" max="3085" width="10" style="1" customWidth="1"/>
    <col min="3086" max="3086" width="6.42578125" style="1" customWidth="1"/>
    <col min="3087" max="3087" width="12.7109375" style="1" customWidth="1"/>
    <col min="3088" max="3323" width="9.140625" style="1"/>
    <col min="3324" max="3324" width="6.85546875" style="1" customWidth="1"/>
    <col min="3325" max="3325" width="10.5703125" style="1" customWidth="1"/>
    <col min="3326" max="3326" width="9.42578125" style="1" customWidth="1"/>
    <col min="3327" max="3327" width="10.42578125" style="1" customWidth="1"/>
    <col min="3328" max="3328" width="9.42578125" style="1" customWidth="1"/>
    <col min="3329" max="3329" width="7.7109375" style="1" customWidth="1"/>
    <col min="3330" max="3330" width="9" style="1" customWidth="1"/>
    <col min="3331" max="3331" width="8" style="1" customWidth="1"/>
    <col min="3332" max="3332" width="8.7109375" style="1" customWidth="1"/>
    <col min="3333" max="3333" width="10.28515625" style="1" customWidth="1"/>
    <col min="3334" max="3334" width="11.140625" style="1" customWidth="1"/>
    <col min="3335" max="3335" width="10.28515625" style="1" customWidth="1"/>
    <col min="3336" max="3336" width="11" style="1" customWidth="1"/>
    <col min="3337" max="3337" width="11.7109375" style="1" customWidth="1"/>
    <col min="3338" max="3339" width="10.7109375" style="1" customWidth="1"/>
    <col min="3340" max="3340" width="10.85546875" style="1" customWidth="1"/>
    <col min="3341" max="3341" width="10" style="1" customWidth="1"/>
    <col min="3342" max="3342" width="6.42578125" style="1" customWidth="1"/>
    <col min="3343" max="3343" width="12.7109375" style="1" customWidth="1"/>
    <col min="3344" max="3579" width="9.140625" style="1"/>
    <col min="3580" max="3580" width="6.85546875" style="1" customWidth="1"/>
    <col min="3581" max="3581" width="10.5703125" style="1" customWidth="1"/>
    <col min="3582" max="3582" width="9.42578125" style="1" customWidth="1"/>
    <col min="3583" max="3583" width="10.42578125" style="1" customWidth="1"/>
    <col min="3584" max="3584" width="9.42578125" style="1" customWidth="1"/>
    <col min="3585" max="3585" width="7.7109375" style="1" customWidth="1"/>
    <col min="3586" max="3586" width="9" style="1" customWidth="1"/>
    <col min="3587" max="3587" width="8" style="1" customWidth="1"/>
    <col min="3588" max="3588" width="8.7109375" style="1" customWidth="1"/>
    <col min="3589" max="3589" width="10.28515625" style="1" customWidth="1"/>
    <col min="3590" max="3590" width="11.140625" style="1" customWidth="1"/>
    <col min="3591" max="3591" width="10.28515625" style="1" customWidth="1"/>
    <col min="3592" max="3592" width="11" style="1" customWidth="1"/>
    <col min="3593" max="3593" width="11.7109375" style="1" customWidth="1"/>
    <col min="3594" max="3595" width="10.7109375" style="1" customWidth="1"/>
    <col min="3596" max="3596" width="10.85546875" style="1" customWidth="1"/>
    <col min="3597" max="3597" width="10" style="1" customWidth="1"/>
    <col min="3598" max="3598" width="6.42578125" style="1" customWidth="1"/>
    <col min="3599" max="3599" width="12.7109375" style="1" customWidth="1"/>
    <col min="3600" max="3835" width="9.140625" style="1"/>
    <col min="3836" max="3836" width="6.85546875" style="1" customWidth="1"/>
    <col min="3837" max="3837" width="10.5703125" style="1" customWidth="1"/>
    <col min="3838" max="3838" width="9.42578125" style="1" customWidth="1"/>
    <col min="3839" max="3839" width="10.42578125" style="1" customWidth="1"/>
    <col min="3840" max="3840" width="9.42578125" style="1" customWidth="1"/>
    <col min="3841" max="3841" width="7.7109375" style="1" customWidth="1"/>
    <col min="3842" max="3842" width="9" style="1" customWidth="1"/>
    <col min="3843" max="3843" width="8" style="1" customWidth="1"/>
    <col min="3844" max="3844" width="8.7109375" style="1" customWidth="1"/>
    <col min="3845" max="3845" width="10.28515625" style="1" customWidth="1"/>
    <col min="3846" max="3846" width="11.140625" style="1" customWidth="1"/>
    <col min="3847" max="3847" width="10.28515625" style="1" customWidth="1"/>
    <col min="3848" max="3848" width="11" style="1" customWidth="1"/>
    <col min="3849" max="3849" width="11.7109375" style="1" customWidth="1"/>
    <col min="3850" max="3851" width="10.7109375" style="1" customWidth="1"/>
    <col min="3852" max="3852" width="10.85546875" style="1" customWidth="1"/>
    <col min="3853" max="3853" width="10" style="1" customWidth="1"/>
    <col min="3854" max="3854" width="6.42578125" style="1" customWidth="1"/>
    <col min="3855" max="3855" width="12.7109375" style="1" customWidth="1"/>
    <col min="3856" max="4091" width="9.140625" style="1"/>
    <col min="4092" max="4092" width="6.85546875" style="1" customWidth="1"/>
    <col min="4093" max="4093" width="10.5703125" style="1" customWidth="1"/>
    <col min="4094" max="4094" width="9.42578125" style="1" customWidth="1"/>
    <col min="4095" max="4095" width="10.42578125" style="1" customWidth="1"/>
    <col min="4096" max="4096" width="9.42578125" style="1" customWidth="1"/>
    <col min="4097" max="4097" width="7.7109375" style="1" customWidth="1"/>
    <col min="4098" max="4098" width="9" style="1" customWidth="1"/>
    <col min="4099" max="4099" width="8" style="1" customWidth="1"/>
    <col min="4100" max="4100" width="8.7109375" style="1" customWidth="1"/>
    <col min="4101" max="4101" width="10.28515625" style="1" customWidth="1"/>
    <col min="4102" max="4102" width="11.140625" style="1" customWidth="1"/>
    <col min="4103" max="4103" width="10.28515625" style="1" customWidth="1"/>
    <col min="4104" max="4104" width="11" style="1" customWidth="1"/>
    <col min="4105" max="4105" width="11.7109375" style="1" customWidth="1"/>
    <col min="4106" max="4107" width="10.7109375" style="1" customWidth="1"/>
    <col min="4108" max="4108" width="10.85546875" style="1" customWidth="1"/>
    <col min="4109" max="4109" width="10" style="1" customWidth="1"/>
    <col min="4110" max="4110" width="6.42578125" style="1" customWidth="1"/>
    <col min="4111" max="4111" width="12.7109375" style="1" customWidth="1"/>
    <col min="4112" max="4347" width="9.140625" style="1"/>
    <col min="4348" max="4348" width="6.85546875" style="1" customWidth="1"/>
    <col min="4349" max="4349" width="10.5703125" style="1" customWidth="1"/>
    <col min="4350" max="4350" width="9.42578125" style="1" customWidth="1"/>
    <col min="4351" max="4351" width="10.42578125" style="1" customWidth="1"/>
    <col min="4352" max="4352" width="9.42578125" style="1" customWidth="1"/>
    <col min="4353" max="4353" width="7.7109375" style="1" customWidth="1"/>
    <col min="4354" max="4354" width="9" style="1" customWidth="1"/>
    <col min="4355" max="4355" width="8" style="1" customWidth="1"/>
    <col min="4356" max="4356" width="8.7109375" style="1" customWidth="1"/>
    <col min="4357" max="4357" width="10.28515625" style="1" customWidth="1"/>
    <col min="4358" max="4358" width="11.140625" style="1" customWidth="1"/>
    <col min="4359" max="4359" width="10.28515625" style="1" customWidth="1"/>
    <col min="4360" max="4360" width="11" style="1" customWidth="1"/>
    <col min="4361" max="4361" width="11.7109375" style="1" customWidth="1"/>
    <col min="4362" max="4363" width="10.7109375" style="1" customWidth="1"/>
    <col min="4364" max="4364" width="10.85546875" style="1" customWidth="1"/>
    <col min="4365" max="4365" width="10" style="1" customWidth="1"/>
    <col min="4366" max="4366" width="6.42578125" style="1" customWidth="1"/>
    <col min="4367" max="4367" width="12.7109375" style="1" customWidth="1"/>
    <col min="4368" max="4603" width="9.140625" style="1"/>
    <col min="4604" max="4604" width="6.85546875" style="1" customWidth="1"/>
    <col min="4605" max="4605" width="10.5703125" style="1" customWidth="1"/>
    <col min="4606" max="4606" width="9.42578125" style="1" customWidth="1"/>
    <col min="4607" max="4607" width="10.42578125" style="1" customWidth="1"/>
    <col min="4608" max="4608" width="9.42578125" style="1" customWidth="1"/>
    <col min="4609" max="4609" width="7.7109375" style="1" customWidth="1"/>
    <col min="4610" max="4610" width="9" style="1" customWidth="1"/>
    <col min="4611" max="4611" width="8" style="1" customWidth="1"/>
    <col min="4612" max="4612" width="8.7109375" style="1" customWidth="1"/>
    <col min="4613" max="4613" width="10.28515625" style="1" customWidth="1"/>
    <col min="4614" max="4614" width="11.140625" style="1" customWidth="1"/>
    <col min="4615" max="4615" width="10.28515625" style="1" customWidth="1"/>
    <col min="4616" max="4616" width="11" style="1" customWidth="1"/>
    <col min="4617" max="4617" width="11.7109375" style="1" customWidth="1"/>
    <col min="4618" max="4619" width="10.7109375" style="1" customWidth="1"/>
    <col min="4620" max="4620" width="10.85546875" style="1" customWidth="1"/>
    <col min="4621" max="4621" width="10" style="1" customWidth="1"/>
    <col min="4622" max="4622" width="6.42578125" style="1" customWidth="1"/>
    <col min="4623" max="4623" width="12.7109375" style="1" customWidth="1"/>
    <col min="4624" max="4859" width="9.140625" style="1"/>
    <col min="4860" max="4860" width="6.85546875" style="1" customWidth="1"/>
    <col min="4861" max="4861" width="10.5703125" style="1" customWidth="1"/>
    <col min="4862" max="4862" width="9.42578125" style="1" customWidth="1"/>
    <col min="4863" max="4863" width="10.42578125" style="1" customWidth="1"/>
    <col min="4864" max="4864" width="9.42578125" style="1" customWidth="1"/>
    <col min="4865" max="4865" width="7.7109375" style="1" customWidth="1"/>
    <col min="4866" max="4866" width="9" style="1" customWidth="1"/>
    <col min="4867" max="4867" width="8" style="1" customWidth="1"/>
    <col min="4868" max="4868" width="8.7109375" style="1" customWidth="1"/>
    <col min="4869" max="4869" width="10.28515625" style="1" customWidth="1"/>
    <col min="4870" max="4870" width="11.140625" style="1" customWidth="1"/>
    <col min="4871" max="4871" width="10.28515625" style="1" customWidth="1"/>
    <col min="4872" max="4872" width="11" style="1" customWidth="1"/>
    <col min="4873" max="4873" width="11.7109375" style="1" customWidth="1"/>
    <col min="4874" max="4875" width="10.7109375" style="1" customWidth="1"/>
    <col min="4876" max="4876" width="10.85546875" style="1" customWidth="1"/>
    <col min="4877" max="4877" width="10" style="1" customWidth="1"/>
    <col min="4878" max="4878" width="6.42578125" style="1" customWidth="1"/>
    <col min="4879" max="4879" width="12.7109375" style="1" customWidth="1"/>
    <col min="4880" max="5115" width="9.140625" style="1"/>
    <col min="5116" max="5116" width="6.85546875" style="1" customWidth="1"/>
    <col min="5117" max="5117" width="10.5703125" style="1" customWidth="1"/>
    <col min="5118" max="5118" width="9.42578125" style="1" customWidth="1"/>
    <col min="5119" max="5119" width="10.42578125" style="1" customWidth="1"/>
    <col min="5120" max="5120" width="9.42578125" style="1" customWidth="1"/>
    <col min="5121" max="5121" width="7.7109375" style="1" customWidth="1"/>
    <col min="5122" max="5122" width="9" style="1" customWidth="1"/>
    <col min="5123" max="5123" width="8" style="1" customWidth="1"/>
    <col min="5124" max="5124" width="8.7109375" style="1" customWidth="1"/>
    <col min="5125" max="5125" width="10.28515625" style="1" customWidth="1"/>
    <col min="5126" max="5126" width="11.140625" style="1" customWidth="1"/>
    <col min="5127" max="5127" width="10.28515625" style="1" customWidth="1"/>
    <col min="5128" max="5128" width="11" style="1" customWidth="1"/>
    <col min="5129" max="5129" width="11.7109375" style="1" customWidth="1"/>
    <col min="5130" max="5131" width="10.7109375" style="1" customWidth="1"/>
    <col min="5132" max="5132" width="10.85546875" style="1" customWidth="1"/>
    <col min="5133" max="5133" width="10" style="1" customWidth="1"/>
    <col min="5134" max="5134" width="6.42578125" style="1" customWidth="1"/>
    <col min="5135" max="5135" width="12.7109375" style="1" customWidth="1"/>
    <col min="5136" max="5371" width="9.140625" style="1"/>
    <col min="5372" max="5372" width="6.85546875" style="1" customWidth="1"/>
    <col min="5373" max="5373" width="10.5703125" style="1" customWidth="1"/>
    <col min="5374" max="5374" width="9.42578125" style="1" customWidth="1"/>
    <col min="5375" max="5375" width="10.42578125" style="1" customWidth="1"/>
    <col min="5376" max="5376" width="9.42578125" style="1" customWidth="1"/>
    <col min="5377" max="5377" width="7.7109375" style="1" customWidth="1"/>
    <col min="5378" max="5378" width="9" style="1" customWidth="1"/>
    <col min="5379" max="5379" width="8" style="1" customWidth="1"/>
    <col min="5380" max="5380" width="8.7109375" style="1" customWidth="1"/>
    <col min="5381" max="5381" width="10.28515625" style="1" customWidth="1"/>
    <col min="5382" max="5382" width="11.140625" style="1" customWidth="1"/>
    <col min="5383" max="5383" width="10.28515625" style="1" customWidth="1"/>
    <col min="5384" max="5384" width="11" style="1" customWidth="1"/>
    <col min="5385" max="5385" width="11.7109375" style="1" customWidth="1"/>
    <col min="5386" max="5387" width="10.7109375" style="1" customWidth="1"/>
    <col min="5388" max="5388" width="10.85546875" style="1" customWidth="1"/>
    <col min="5389" max="5389" width="10" style="1" customWidth="1"/>
    <col min="5390" max="5390" width="6.42578125" style="1" customWidth="1"/>
    <col min="5391" max="5391" width="12.7109375" style="1" customWidth="1"/>
    <col min="5392" max="5627" width="9.140625" style="1"/>
    <col min="5628" max="5628" width="6.85546875" style="1" customWidth="1"/>
    <col min="5629" max="5629" width="10.5703125" style="1" customWidth="1"/>
    <col min="5630" max="5630" width="9.42578125" style="1" customWidth="1"/>
    <col min="5631" max="5631" width="10.42578125" style="1" customWidth="1"/>
    <col min="5632" max="5632" width="9.42578125" style="1" customWidth="1"/>
    <col min="5633" max="5633" width="7.7109375" style="1" customWidth="1"/>
    <col min="5634" max="5634" width="9" style="1" customWidth="1"/>
    <col min="5635" max="5635" width="8" style="1" customWidth="1"/>
    <col min="5636" max="5636" width="8.7109375" style="1" customWidth="1"/>
    <col min="5637" max="5637" width="10.28515625" style="1" customWidth="1"/>
    <col min="5638" max="5638" width="11.140625" style="1" customWidth="1"/>
    <col min="5639" max="5639" width="10.28515625" style="1" customWidth="1"/>
    <col min="5640" max="5640" width="11" style="1" customWidth="1"/>
    <col min="5641" max="5641" width="11.7109375" style="1" customWidth="1"/>
    <col min="5642" max="5643" width="10.7109375" style="1" customWidth="1"/>
    <col min="5644" max="5644" width="10.85546875" style="1" customWidth="1"/>
    <col min="5645" max="5645" width="10" style="1" customWidth="1"/>
    <col min="5646" max="5646" width="6.42578125" style="1" customWidth="1"/>
    <col min="5647" max="5647" width="12.7109375" style="1" customWidth="1"/>
    <col min="5648" max="5883" width="9.140625" style="1"/>
    <col min="5884" max="5884" width="6.85546875" style="1" customWidth="1"/>
    <col min="5885" max="5885" width="10.5703125" style="1" customWidth="1"/>
    <col min="5886" max="5886" width="9.42578125" style="1" customWidth="1"/>
    <col min="5887" max="5887" width="10.42578125" style="1" customWidth="1"/>
    <col min="5888" max="5888" width="9.42578125" style="1" customWidth="1"/>
    <col min="5889" max="5889" width="7.7109375" style="1" customWidth="1"/>
    <col min="5890" max="5890" width="9" style="1" customWidth="1"/>
    <col min="5891" max="5891" width="8" style="1" customWidth="1"/>
    <col min="5892" max="5892" width="8.7109375" style="1" customWidth="1"/>
    <col min="5893" max="5893" width="10.28515625" style="1" customWidth="1"/>
    <col min="5894" max="5894" width="11.140625" style="1" customWidth="1"/>
    <col min="5895" max="5895" width="10.28515625" style="1" customWidth="1"/>
    <col min="5896" max="5896" width="11" style="1" customWidth="1"/>
    <col min="5897" max="5897" width="11.7109375" style="1" customWidth="1"/>
    <col min="5898" max="5899" width="10.7109375" style="1" customWidth="1"/>
    <col min="5900" max="5900" width="10.85546875" style="1" customWidth="1"/>
    <col min="5901" max="5901" width="10" style="1" customWidth="1"/>
    <col min="5902" max="5902" width="6.42578125" style="1" customWidth="1"/>
    <col min="5903" max="5903" width="12.7109375" style="1" customWidth="1"/>
    <col min="5904" max="6139" width="9.140625" style="1"/>
    <col min="6140" max="6140" width="6.85546875" style="1" customWidth="1"/>
    <col min="6141" max="6141" width="10.5703125" style="1" customWidth="1"/>
    <col min="6142" max="6142" width="9.42578125" style="1" customWidth="1"/>
    <col min="6143" max="6143" width="10.42578125" style="1" customWidth="1"/>
    <col min="6144" max="6144" width="9.42578125" style="1" customWidth="1"/>
    <col min="6145" max="6145" width="7.7109375" style="1" customWidth="1"/>
    <col min="6146" max="6146" width="9" style="1" customWidth="1"/>
    <col min="6147" max="6147" width="8" style="1" customWidth="1"/>
    <col min="6148" max="6148" width="8.7109375" style="1" customWidth="1"/>
    <col min="6149" max="6149" width="10.28515625" style="1" customWidth="1"/>
    <col min="6150" max="6150" width="11.140625" style="1" customWidth="1"/>
    <col min="6151" max="6151" width="10.28515625" style="1" customWidth="1"/>
    <col min="6152" max="6152" width="11" style="1" customWidth="1"/>
    <col min="6153" max="6153" width="11.7109375" style="1" customWidth="1"/>
    <col min="6154" max="6155" width="10.7109375" style="1" customWidth="1"/>
    <col min="6156" max="6156" width="10.85546875" style="1" customWidth="1"/>
    <col min="6157" max="6157" width="10" style="1" customWidth="1"/>
    <col min="6158" max="6158" width="6.42578125" style="1" customWidth="1"/>
    <col min="6159" max="6159" width="12.7109375" style="1" customWidth="1"/>
    <col min="6160" max="6395" width="9.140625" style="1"/>
    <col min="6396" max="6396" width="6.85546875" style="1" customWidth="1"/>
    <col min="6397" max="6397" width="10.5703125" style="1" customWidth="1"/>
    <col min="6398" max="6398" width="9.42578125" style="1" customWidth="1"/>
    <col min="6399" max="6399" width="10.42578125" style="1" customWidth="1"/>
    <col min="6400" max="6400" width="9.42578125" style="1" customWidth="1"/>
    <col min="6401" max="6401" width="7.7109375" style="1" customWidth="1"/>
    <col min="6402" max="6402" width="9" style="1" customWidth="1"/>
    <col min="6403" max="6403" width="8" style="1" customWidth="1"/>
    <col min="6404" max="6404" width="8.7109375" style="1" customWidth="1"/>
    <col min="6405" max="6405" width="10.28515625" style="1" customWidth="1"/>
    <col min="6406" max="6406" width="11.140625" style="1" customWidth="1"/>
    <col min="6407" max="6407" width="10.28515625" style="1" customWidth="1"/>
    <col min="6408" max="6408" width="11" style="1" customWidth="1"/>
    <col min="6409" max="6409" width="11.7109375" style="1" customWidth="1"/>
    <col min="6410" max="6411" width="10.7109375" style="1" customWidth="1"/>
    <col min="6412" max="6412" width="10.85546875" style="1" customWidth="1"/>
    <col min="6413" max="6413" width="10" style="1" customWidth="1"/>
    <col min="6414" max="6414" width="6.42578125" style="1" customWidth="1"/>
    <col min="6415" max="6415" width="12.7109375" style="1" customWidth="1"/>
    <col min="6416" max="6651" width="9.140625" style="1"/>
    <col min="6652" max="6652" width="6.85546875" style="1" customWidth="1"/>
    <col min="6653" max="6653" width="10.5703125" style="1" customWidth="1"/>
    <col min="6654" max="6654" width="9.42578125" style="1" customWidth="1"/>
    <col min="6655" max="6655" width="10.42578125" style="1" customWidth="1"/>
    <col min="6656" max="6656" width="9.42578125" style="1" customWidth="1"/>
    <col min="6657" max="6657" width="7.7109375" style="1" customWidth="1"/>
    <col min="6658" max="6658" width="9" style="1" customWidth="1"/>
    <col min="6659" max="6659" width="8" style="1" customWidth="1"/>
    <col min="6660" max="6660" width="8.7109375" style="1" customWidth="1"/>
    <col min="6661" max="6661" width="10.28515625" style="1" customWidth="1"/>
    <col min="6662" max="6662" width="11.140625" style="1" customWidth="1"/>
    <col min="6663" max="6663" width="10.28515625" style="1" customWidth="1"/>
    <col min="6664" max="6664" width="11" style="1" customWidth="1"/>
    <col min="6665" max="6665" width="11.7109375" style="1" customWidth="1"/>
    <col min="6666" max="6667" width="10.7109375" style="1" customWidth="1"/>
    <col min="6668" max="6668" width="10.85546875" style="1" customWidth="1"/>
    <col min="6669" max="6669" width="10" style="1" customWidth="1"/>
    <col min="6670" max="6670" width="6.42578125" style="1" customWidth="1"/>
    <col min="6671" max="6671" width="12.7109375" style="1" customWidth="1"/>
    <col min="6672" max="6907" width="9.140625" style="1"/>
    <col min="6908" max="6908" width="6.85546875" style="1" customWidth="1"/>
    <col min="6909" max="6909" width="10.5703125" style="1" customWidth="1"/>
    <col min="6910" max="6910" width="9.42578125" style="1" customWidth="1"/>
    <col min="6911" max="6911" width="10.42578125" style="1" customWidth="1"/>
    <col min="6912" max="6912" width="9.42578125" style="1" customWidth="1"/>
    <col min="6913" max="6913" width="7.7109375" style="1" customWidth="1"/>
    <col min="6914" max="6914" width="9" style="1" customWidth="1"/>
    <col min="6915" max="6915" width="8" style="1" customWidth="1"/>
    <col min="6916" max="6916" width="8.7109375" style="1" customWidth="1"/>
    <col min="6917" max="6917" width="10.28515625" style="1" customWidth="1"/>
    <col min="6918" max="6918" width="11.140625" style="1" customWidth="1"/>
    <col min="6919" max="6919" width="10.28515625" style="1" customWidth="1"/>
    <col min="6920" max="6920" width="11" style="1" customWidth="1"/>
    <col min="6921" max="6921" width="11.7109375" style="1" customWidth="1"/>
    <col min="6922" max="6923" width="10.7109375" style="1" customWidth="1"/>
    <col min="6924" max="6924" width="10.85546875" style="1" customWidth="1"/>
    <col min="6925" max="6925" width="10" style="1" customWidth="1"/>
    <col min="6926" max="6926" width="6.42578125" style="1" customWidth="1"/>
    <col min="6927" max="6927" width="12.7109375" style="1" customWidth="1"/>
    <col min="6928" max="7163" width="9.140625" style="1"/>
    <col min="7164" max="7164" width="6.85546875" style="1" customWidth="1"/>
    <col min="7165" max="7165" width="10.5703125" style="1" customWidth="1"/>
    <col min="7166" max="7166" width="9.42578125" style="1" customWidth="1"/>
    <col min="7167" max="7167" width="10.42578125" style="1" customWidth="1"/>
    <col min="7168" max="7168" width="9.42578125" style="1" customWidth="1"/>
    <col min="7169" max="7169" width="7.7109375" style="1" customWidth="1"/>
    <col min="7170" max="7170" width="9" style="1" customWidth="1"/>
    <col min="7171" max="7171" width="8" style="1" customWidth="1"/>
    <col min="7172" max="7172" width="8.7109375" style="1" customWidth="1"/>
    <col min="7173" max="7173" width="10.28515625" style="1" customWidth="1"/>
    <col min="7174" max="7174" width="11.140625" style="1" customWidth="1"/>
    <col min="7175" max="7175" width="10.28515625" style="1" customWidth="1"/>
    <col min="7176" max="7176" width="11" style="1" customWidth="1"/>
    <col min="7177" max="7177" width="11.7109375" style="1" customWidth="1"/>
    <col min="7178" max="7179" width="10.7109375" style="1" customWidth="1"/>
    <col min="7180" max="7180" width="10.85546875" style="1" customWidth="1"/>
    <col min="7181" max="7181" width="10" style="1" customWidth="1"/>
    <col min="7182" max="7182" width="6.42578125" style="1" customWidth="1"/>
    <col min="7183" max="7183" width="12.7109375" style="1" customWidth="1"/>
    <col min="7184" max="7419" width="9.140625" style="1"/>
    <col min="7420" max="7420" width="6.85546875" style="1" customWidth="1"/>
    <col min="7421" max="7421" width="10.5703125" style="1" customWidth="1"/>
    <col min="7422" max="7422" width="9.42578125" style="1" customWidth="1"/>
    <col min="7423" max="7423" width="10.42578125" style="1" customWidth="1"/>
    <col min="7424" max="7424" width="9.42578125" style="1" customWidth="1"/>
    <col min="7425" max="7425" width="7.7109375" style="1" customWidth="1"/>
    <col min="7426" max="7426" width="9" style="1" customWidth="1"/>
    <col min="7427" max="7427" width="8" style="1" customWidth="1"/>
    <col min="7428" max="7428" width="8.7109375" style="1" customWidth="1"/>
    <col min="7429" max="7429" width="10.28515625" style="1" customWidth="1"/>
    <col min="7430" max="7430" width="11.140625" style="1" customWidth="1"/>
    <col min="7431" max="7431" width="10.28515625" style="1" customWidth="1"/>
    <col min="7432" max="7432" width="11" style="1" customWidth="1"/>
    <col min="7433" max="7433" width="11.7109375" style="1" customWidth="1"/>
    <col min="7434" max="7435" width="10.7109375" style="1" customWidth="1"/>
    <col min="7436" max="7436" width="10.85546875" style="1" customWidth="1"/>
    <col min="7437" max="7437" width="10" style="1" customWidth="1"/>
    <col min="7438" max="7438" width="6.42578125" style="1" customWidth="1"/>
    <col min="7439" max="7439" width="12.7109375" style="1" customWidth="1"/>
    <col min="7440" max="7675" width="9.140625" style="1"/>
    <col min="7676" max="7676" width="6.85546875" style="1" customWidth="1"/>
    <col min="7677" max="7677" width="10.5703125" style="1" customWidth="1"/>
    <col min="7678" max="7678" width="9.42578125" style="1" customWidth="1"/>
    <col min="7679" max="7679" width="10.42578125" style="1" customWidth="1"/>
    <col min="7680" max="7680" width="9.42578125" style="1" customWidth="1"/>
    <col min="7681" max="7681" width="7.7109375" style="1" customWidth="1"/>
    <col min="7682" max="7682" width="9" style="1" customWidth="1"/>
    <col min="7683" max="7683" width="8" style="1" customWidth="1"/>
    <col min="7684" max="7684" width="8.7109375" style="1" customWidth="1"/>
    <col min="7685" max="7685" width="10.28515625" style="1" customWidth="1"/>
    <col min="7686" max="7686" width="11.140625" style="1" customWidth="1"/>
    <col min="7687" max="7687" width="10.28515625" style="1" customWidth="1"/>
    <col min="7688" max="7688" width="11" style="1" customWidth="1"/>
    <col min="7689" max="7689" width="11.7109375" style="1" customWidth="1"/>
    <col min="7690" max="7691" width="10.7109375" style="1" customWidth="1"/>
    <col min="7692" max="7692" width="10.85546875" style="1" customWidth="1"/>
    <col min="7693" max="7693" width="10" style="1" customWidth="1"/>
    <col min="7694" max="7694" width="6.42578125" style="1" customWidth="1"/>
    <col min="7695" max="7695" width="12.7109375" style="1" customWidth="1"/>
    <col min="7696" max="7931" width="9.140625" style="1"/>
    <col min="7932" max="7932" width="6.85546875" style="1" customWidth="1"/>
    <col min="7933" max="7933" width="10.5703125" style="1" customWidth="1"/>
    <col min="7934" max="7934" width="9.42578125" style="1" customWidth="1"/>
    <col min="7935" max="7935" width="10.42578125" style="1" customWidth="1"/>
    <col min="7936" max="7936" width="9.42578125" style="1" customWidth="1"/>
    <col min="7937" max="7937" width="7.7109375" style="1" customWidth="1"/>
    <col min="7938" max="7938" width="9" style="1" customWidth="1"/>
    <col min="7939" max="7939" width="8" style="1" customWidth="1"/>
    <col min="7940" max="7940" width="8.7109375" style="1" customWidth="1"/>
    <col min="7941" max="7941" width="10.28515625" style="1" customWidth="1"/>
    <col min="7942" max="7942" width="11.140625" style="1" customWidth="1"/>
    <col min="7943" max="7943" width="10.28515625" style="1" customWidth="1"/>
    <col min="7944" max="7944" width="11" style="1" customWidth="1"/>
    <col min="7945" max="7945" width="11.7109375" style="1" customWidth="1"/>
    <col min="7946" max="7947" width="10.7109375" style="1" customWidth="1"/>
    <col min="7948" max="7948" width="10.85546875" style="1" customWidth="1"/>
    <col min="7949" max="7949" width="10" style="1" customWidth="1"/>
    <col min="7950" max="7950" width="6.42578125" style="1" customWidth="1"/>
    <col min="7951" max="7951" width="12.7109375" style="1" customWidth="1"/>
    <col min="7952" max="8187" width="9.140625" style="1"/>
    <col min="8188" max="8188" width="6.85546875" style="1" customWidth="1"/>
    <col min="8189" max="8189" width="10.5703125" style="1" customWidth="1"/>
    <col min="8190" max="8190" width="9.42578125" style="1" customWidth="1"/>
    <col min="8191" max="8191" width="10.42578125" style="1" customWidth="1"/>
    <col min="8192" max="8192" width="9.42578125" style="1" customWidth="1"/>
    <col min="8193" max="8193" width="7.7109375" style="1" customWidth="1"/>
    <col min="8194" max="8194" width="9" style="1" customWidth="1"/>
    <col min="8195" max="8195" width="8" style="1" customWidth="1"/>
    <col min="8196" max="8196" width="8.7109375" style="1" customWidth="1"/>
    <col min="8197" max="8197" width="10.28515625" style="1" customWidth="1"/>
    <col min="8198" max="8198" width="11.140625" style="1" customWidth="1"/>
    <col min="8199" max="8199" width="10.28515625" style="1" customWidth="1"/>
    <col min="8200" max="8200" width="11" style="1" customWidth="1"/>
    <col min="8201" max="8201" width="11.7109375" style="1" customWidth="1"/>
    <col min="8202" max="8203" width="10.7109375" style="1" customWidth="1"/>
    <col min="8204" max="8204" width="10.85546875" style="1" customWidth="1"/>
    <col min="8205" max="8205" width="10" style="1" customWidth="1"/>
    <col min="8206" max="8206" width="6.42578125" style="1" customWidth="1"/>
    <col min="8207" max="8207" width="12.7109375" style="1" customWidth="1"/>
    <col min="8208" max="8443" width="9.140625" style="1"/>
    <col min="8444" max="8444" width="6.85546875" style="1" customWidth="1"/>
    <col min="8445" max="8445" width="10.5703125" style="1" customWidth="1"/>
    <col min="8446" max="8446" width="9.42578125" style="1" customWidth="1"/>
    <col min="8447" max="8447" width="10.42578125" style="1" customWidth="1"/>
    <col min="8448" max="8448" width="9.42578125" style="1" customWidth="1"/>
    <col min="8449" max="8449" width="7.7109375" style="1" customWidth="1"/>
    <col min="8450" max="8450" width="9" style="1" customWidth="1"/>
    <col min="8451" max="8451" width="8" style="1" customWidth="1"/>
    <col min="8452" max="8452" width="8.7109375" style="1" customWidth="1"/>
    <col min="8453" max="8453" width="10.28515625" style="1" customWidth="1"/>
    <col min="8454" max="8454" width="11.140625" style="1" customWidth="1"/>
    <col min="8455" max="8455" width="10.28515625" style="1" customWidth="1"/>
    <col min="8456" max="8456" width="11" style="1" customWidth="1"/>
    <col min="8457" max="8457" width="11.7109375" style="1" customWidth="1"/>
    <col min="8458" max="8459" width="10.7109375" style="1" customWidth="1"/>
    <col min="8460" max="8460" width="10.85546875" style="1" customWidth="1"/>
    <col min="8461" max="8461" width="10" style="1" customWidth="1"/>
    <col min="8462" max="8462" width="6.42578125" style="1" customWidth="1"/>
    <col min="8463" max="8463" width="12.7109375" style="1" customWidth="1"/>
    <col min="8464" max="8699" width="9.140625" style="1"/>
    <col min="8700" max="8700" width="6.85546875" style="1" customWidth="1"/>
    <col min="8701" max="8701" width="10.5703125" style="1" customWidth="1"/>
    <col min="8702" max="8702" width="9.42578125" style="1" customWidth="1"/>
    <col min="8703" max="8703" width="10.42578125" style="1" customWidth="1"/>
    <col min="8704" max="8704" width="9.42578125" style="1" customWidth="1"/>
    <col min="8705" max="8705" width="7.7109375" style="1" customWidth="1"/>
    <col min="8706" max="8706" width="9" style="1" customWidth="1"/>
    <col min="8707" max="8707" width="8" style="1" customWidth="1"/>
    <col min="8708" max="8708" width="8.7109375" style="1" customWidth="1"/>
    <col min="8709" max="8709" width="10.28515625" style="1" customWidth="1"/>
    <col min="8710" max="8710" width="11.140625" style="1" customWidth="1"/>
    <col min="8711" max="8711" width="10.28515625" style="1" customWidth="1"/>
    <col min="8712" max="8712" width="11" style="1" customWidth="1"/>
    <col min="8713" max="8713" width="11.7109375" style="1" customWidth="1"/>
    <col min="8714" max="8715" width="10.7109375" style="1" customWidth="1"/>
    <col min="8716" max="8716" width="10.85546875" style="1" customWidth="1"/>
    <col min="8717" max="8717" width="10" style="1" customWidth="1"/>
    <col min="8718" max="8718" width="6.42578125" style="1" customWidth="1"/>
    <col min="8719" max="8719" width="12.7109375" style="1" customWidth="1"/>
    <col min="8720" max="8955" width="9.140625" style="1"/>
    <col min="8956" max="8956" width="6.85546875" style="1" customWidth="1"/>
    <col min="8957" max="8957" width="10.5703125" style="1" customWidth="1"/>
    <col min="8958" max="8958" width="9.42578125" style="1" customWidth="1"/>
    <col min="8959" max="8959" width="10.42578125" style="1" customWidth="1"/>
    <col min="8960" max="8960" width="9.42578125" style="1" customWidth="1"/>
    <col min="8961" max="8961" width="7.7109375" style="1" customWidth="1"/>
    <col min="8962" max="8962" width="9" style="1" customWidth="1"/>
    <col min="8963" max="8963" width="8" style="1" customWidth="1"/>
    <col min="8964" max="8964" width="8.7109375" style="1" customWidth="1"/>
    <col min="8965" max="8965" width="10.28515625" style="1" customWidth="1"/>
    <col min="8966" max="8966" width="11.140625" style="1" customWidth="1"/>
    <col min="8967" max="8967" width="10.28515625" style="1" customWidth="1"/>
    <col min="8968" max="8968" width="11" style="1" customWidth="1"/>
    <col min="8969" max="8969" width="11.7109375" style="1" customWidth="1"/>
    <col min="8970" max="8971" width="10.7109375" style="1" customWidth="1"/>
    <col min="8972" max="8972" width="10.85546875" style="1" customWidth="1"/>
    <col min="8973" max="8973" width="10" style="1" customWidth="1"/>
    <col min="8974" max="8974" width="6.42578125" style="1" customWidth="1"/>
    <col min="8975" max="8975" width="12.7109375" style="1" customWidth="1"/>
    <col min="8976" max="9211" width="9.140625" style="1"/>
    <col min="9212" max="9212" width="6.85546875" style="1" customWidth="1"/>
    <col min="9213" max="9213" width="10.5703125" style="1" customWidth="1"/>
    <col min="9214" max="9214" width="9.42578125" style="1" customWidth="1"/>
    <col min="9215" max="9215" width="10.42578125" style="1" customWidth="1"/>
    <col min="9216" max="9216" width="9.42578125" style="1" customWidth="1"/>
    <col min="9217" max="9217" width="7.7109375" style="1" customWidth="1"/>
    <col min="9218" max="9218" width="9" style="1" customWidth="1"/>
    <col min="9219" max="9219" width="8" style="1" customWidth="1"/>
    <col min="9220" max="9220" width="8.7109375" style="1" customWidth="1"/>
    <col min="9221" max="9221" width="10.28515625" style="1" customWidth="1"/>
    <col min="9222" max="9222" width="11.140625" style="1" customWidth="1"/>
    <col min="9223" max="9223" width="10.28515625" style="1" customWidth="1"/>
    <col min="9224" max="9224" width="11" style="1" customWidth="1"/>
    <col min="9225" max="9225" width="11.7109375" style="1" customWidth="1"/>
    <col min="9226" max="9227" width="10.7109375" style="1" customWidth="1"/>
    <col min="9228" max="9228" width="10.85546875" style="1" customWidth="1"/>
    <col min="9229" max="9229" width="10" style="1" customWidth="1"/>
    <col min="9230" max="9230" width="6.42578125" style="1" customWidth="1"/>
    <col min="9231" max="9231" width="12.7109375" style="1" customWidth="1"/>
    <col min="9232" max="9467" width="9.140625" style="1"/>
    <col min="9468" max="9468" width="6.85546875" style="1" customWidth="1"/>
    <col min="9469" max="9469" width="10.5703125" style="1" customWidth="1"/>
    <col min="9470" max="9470" width="9.42578125" style="1" customWidth="1"/>
    <col min="9471" max="9471" width="10.42578125" style="1" customWidth="1"/>
    <col min="9472" max="9472" width="9.42578125" style="1" customWidth="1"/>
    <col min="9473" max="9473" width="7.7109375" style="1" customWidth="1"/>
    <col min="9474" max="9474" width="9" style="1" customWidth="1"/>
    <col min="9475" max="9475" width="8" style="1" customWidth="1"/>
    <col min="9476" max="9476" width="8.7109375" style="1" customWidth="1"/>
    <col min="9477" max="9477" width="10.28515625" style="1" customWidth="1"/>
    <col min="9478" max="9478" width="11.140625" style="1" customWidth="1"/>
    <col min="9479" max="9479" width="10.28515625" style="1" customWidth="1"/>
    <col min="9480" max="9480" width="11" style="1" customWidth="1"/>
    <col min="9481" max="9481" width="11.7109375" style="1" customWidth="1"/>
    <col min="9482" max="9483" width="10.7109375" style="1" customWidth="1"/>
    <col min="9484" max="9484" width="10.85546875" style="1" customWidth="1"/>
    <col min="9485" max="9485" width="10" style="1" customWidth="1"/>
    <col min="9486" max="9486" width="6.42578125" style="1" customWidth="1"/>
    <col min="9487" max="9487" width="12.7109375" style="1" customWidth="1"/>
    <col min="9488" max="9723" width="9.140625" style="1"/>
    <col min="9724" max="9724" width="6.85546875" style="1" customWidth="1"/>
    <col min="9725" max="9725" width="10.5703125" style="1" customWidth="1"/>
    <col min="9726" max="9726" width="9.42578125" style="1" customWidth="1"/>
    <col min="9727" max="9727" width="10.42578125" style="1" customWidth="1"/>
    <col min="9728" max="9728" width="9.42578125" style="1" customWidth="1"/>
    <col min="9729" max="9729" width="7.7109375" style="1" customWidth="1"/>
    <col min="9730" max="9730" width="9" style="1" customWidth="1"/>
    <col min="9731" max="9731" width="8" style="1" customWidth="1"/>
    <col min="9732" max="9732" width="8.7109375" style="1" customWidth="1"/>
    <col min="9733" max="9733" width="10.28515625" style="1" customWidth="1"/>
    <col min="9734" max="9734" width="11.140625" style="1" customWidth="1"/>
    <col min="9735" max="9735" width="10.28515625" style="1" customWidth="1"/>
    <col min="9736" max="9736" width="11" style="1" customWidth="1"/>
    <col min="9737" max="9737" width="11.7109375" style="1" customWidth="1"/>
    <col min="9738" max="9739" width="10.7109375" style="1" customWidth="1"/>
    <col min="9740" max="9740" width="10.85546875" style="1" customWidth="1"/>
    <col min="9741" max="9741" width="10" style="1" customWidth="1"/>
    <col min="9742" max="9742" width="6.42578125" style="1" customWidth="1"/>
    <col min="9743" max="9743" width="12.7109375" style="1" customWidth="1"/>
    <col min="9744" max="9979" width="9.140625" style="1"/>
    <col min="9980" max="9980" width="6.85546875" style="1" customWidth="1"/>
    <col min="9981" max="9981" width="10.5703125" style="1" customWidth="1"/>
    <col min="9982" max="9982" width="9.42578125" style="1" customWidth="1"/>
    <col min="9983" max="9983" width="10.42578125" style="1" customWidth="1"/>
    <col min="9984" max="9984" width="9.42578125" style="1" customWidth="1"/>
    <col min="9985" max="9985" width="7.7109375" style="1" customWidth="1"/>
    <col min="9986" max="9986" width="9" style="1" customWidth="1"/>
    <col min="9987" max="9987" width="8" style="1" customWidth="1"/>
    <col min="9988" max="9988" width="8.7109375" style="1" customWidth="1"/>
    <col min="9989" max="9989" width="10.28515625" style="1" customWidth="1"/>
    <col min="9990" max="9990" width="11.140625" style="1" customWidth="1"/>
    <col min="9991" max="9991" width="10.28515625" style="1" customWidth="1"/>
    <col min="9992" max="9992" width="11" style="1" customWidth="1"/>
    <col min="9993" max="9993" width="11.7109375" style="1" customWidth="1"/>
    <col min="9994" max="9995" width="10.7109375" style="1" customWidth="1"/>
    <col min="9996" max="9996" width="10.85546875" style="1" customWidth="1"/>
    <col min="9997" max="9997" width="10" style="1" customWidth="1"/>
    <col min="9998" max="9998" width="6.42578125" style="1" customWidth="1"/>
    <col min="9999" max="9999" width="12.7109375" style="1" customWidth="1"/>
    <col min="10000" max="10235" width="9.140625" style="1"/>
    <col min="10236" max="10236" width="6.85546875" style="1" customWidth="1"/>
    <col min="10237" max="10237" width="10.5703125" style="1" customWidth="1"/>
    <col min="10238" max="10238" width="9.42578125" style="1" customWidth="1"/>
    <col min="10239" max="10239" width="10.42578125" style="1" customWidth="1"/>
    <col min="10240" max="10240" width="9.42578125" style="1" customWidth="1"/>
    <col min="10241" max="10241" width="7.7109375" style="1" customWidth="1"/>
    <col min="10242" max="10242" width="9" style="1" customWidth="1"/>
    <col min="10243" max="10243" width="8" style="1" customWidth="1"/>
    <col min="10244" max="10244" width="8.7109375" style="1" customWidth="1"/>
    <col min="10245" max="10245" width="10.28515625" style="1" customWidth="1"/>
    <col min="10246" max="10246" width="11.140625" style="1" customWidth="1"/>
    <col min="10247" max="10247" width="10.28515625" style="1" customWidth="1"/>
    <col min="10248" max="10248" width="11" style="1" customWidth="1"/>
    <col min="10249" max="10249" width="11.7109375" style="1" customWidth="1"/>
    <col min="10250" max="10251" width="10.7109375" style="1" customWidth="1"/>
    <col min="10252" max="10252" width="10.85546875" style="1" customWidth="1"/>
    <col min="10253" max="10253" width="10" style="1" customWidth="1"/>
    <col min="10254" max="10254" width="6.42578125" style="1" customWidth="1"/>
    <col min="10255" max="10255" width="12.7109375" style="1" customWidth="1"/>
    <col min="10256" max="10491" width="9.140625" style="1"/>
    <col min="10492" max="10492" width="6.85546875" style="1" customWidth="1"/>
    <col min="10493" max="10493" width="10.5703125" style="1" customWidth="1"/>
    <col min="10494" max="10494" width="9.42578125" style="1" customWidth="1"/>
    <col min="10495" max="10495" width="10.42578125" style="1" customWidth="1"/>
    <col min="10496" max="10496" width="9.42578125" style="1" customWidth="1"/>
    <col min="10497" max="10497" width="7.7109375" style="1" customWidth="1"/>
    <col min="10498" max="10498" width="9" style="1" customWidth="1"/>
    <col min="10499" max="10499" width="8" style="1" customWidth="1"/>
    <col min="10500" max="10500" width="8.7109375" style="1" customWidth="1"/>
    <col min="10501" max="10501" width="10.28515625" style="1" customWidth="1"/>
    <col min="10502" max="10502" width="11.140625" style="1" customWidth="1"/>
    <col min="10503" max="10503" width="10.28515625" style="1" customWidth="1"/>
    <col min="10504" max="10504" width="11" style="1" customWidth="1"/>
    <col min="10505" max="10505" width="11.7109375" style="1" customWidth="1"/>
    <col min="10506" max="10507" width="10.7109375" style="1" customWidth="1"/>
    <col min="10508" max="10508" width="10.85546875" style="1" customWidth="1"/>
    <col min="10509" max="10509" width="10" style="1" customWidth="1"/>
    <col min="10510" max="10510" width="6.42578125" style="1" customWidth="1"/>
    <col min="10511" max="10511" width="12.7109375" style="1" customWidth="1"/>
    <col min="10512" max="10747" width="9.140625" style="1"/>
    <col min="10748" max="10748" width="6.85546875" style="1" customWidth="1"/>
    <col min="10749" max="10749" width="10.5703125" style="1" customWidth="1"/>
    <col min="10750" max="10750" width="9.42578125" style="1" customWidth="1"/>
    <col min="10751" max="10751" width="10.42578125" style="1" customWidth="1"/>
    <col min="10752" max="10752" width="9.42578125" style="1" customWidth="1"/>
    <col min="10753" max="10753" width="7.7109375" style="1" customWidth="1"/>
    <col min="10754" max="10754" width="9" style="1" customWidth="1"/>
    <col min="10755" max="10755" width="8" style="1" customWidth="1"/>
    <col min="10756" max="10756" width="8.7109375" style="1" customWidth="1"/>
    <col min="10757" max="10757" width="10.28515625" style="1" customWidth="1"/>
    <col min="10758" max="10758" width="11.140625" style="1" customWidth="1"/>
    <col min="10759" max="10759" width="10.28515625" style="1" customWidth="1"/>
    <col min="10760" max="10760" width="11" style="1" customWidth="1"/>
    <col min="10761" max="10761" width="11.7109375" style="1" customWidth="1"/>
    <col min="10762" max="10763" width="10.7109375" style="1" customWidth="1"/>
    <col min="10764" max="10764" width="10.85546875" style="1" customWidth="1"/>
    <col min="10765" max="10765" width="10" style="1" customWidth="1"/>
    <col min="10766" max="10766" width="6.42578125" style="1" customWidth="1"/>
    <col min="10767" max="10767" width="12.7109375" style="1" customWidth="1"/>
    <col min="10768" max="11003" width="9.140625" style="1"/>
    <col min="11004" max="11004" width="6.85546875" style="1" customWidth="1"/>
    <col min="11005" max="11005" width="10.5703125" style="1" customWidth="1"/>
    <col min="11006" max="11006" width="9.42578125" style="1" customWidth="1"/>
    <col min="11007" max="11007" width="10.42578125" style="1" customWidth="1"/>
    <col min="11008" max="11008" width="9.42578125" style="1" customWidth="1"/>
    <col min="11009" max="11009" width="7.7109375" style="1" customWidth="1"/>
    <col min="11010" max="11010" width="9" style="1" customWidth="1"/>
    <col min="11011" max="11011" width="8" style="1" customWidth="1"/>
    <col min="11012" max="11012" width="8.7109375" style="1" customWidth="1"/>
    <col min="11013" max="11013" width="10.28515625" style="1" customWidth="1"/>
    <col min="11014" max="11014" width="11.140625" style="1" customWidth="1"/>
    <col min="11015" max="11015" width="10.28515625" style="1" customWidth="1"/>
    <col min="11016" max="11016" width="11" style="1" customWidth="1"/>
    <col min="11017" max="11017" width="11.7109375" style="1" customWidth="1"/>
    <col min="11018" max="11019" width="10.7109375" style="1" customWidth="1"/>
    <col min="11020" max="11020" width="10.85546875" style="1" customWidth="1"/>
    <col min="11021" max="11021" width="10" style="1" customWidth="1"/>
    <col min="11022" max="11022" width="6.42578125" style="1" customWidth="1"/>
    <col min="11023" max="11023" width="12.7109375" style="1" customWidth="1"/>
    <col min="11024" max="11259" width="9.140625" style="1"/>
    <col min="11260" max="11260" width="6.85546875" style="1" customWidth="1"/>
    <col min="11261" max="11261" width="10.5703125" style="1" customWidth="1"/>
    <col min="11262" max="11262" width="9.42578125" style="1" customWidth="1"/>
    <col min="11263" max="11263" width="10.42578125" style="1" customWidth="1"/>
    <col min="11264" max="11264" width="9.42578125" style="1" customWidth="1"/>
    <col min="11265" max="11265" width="7.7109375" style="1" customWidth="1"/>
    <col min="11266" max="11266" width="9" style="1" customWidth="1"/>
    <col min="11267" max="11267" width="8" style="1" customWidth="1"/>
    <col min="11268" max="11268" width="8.7109375" style="1" customWidth="1"/>
    <col min="11269" max="11269" width="10.28515625" style="1" customWidth="1"/>
    <col min="11270" max="11270" width="11.140625" style="1" customWidth="1"/>
    <col min="11271" max="11271" width="10.28515625" style="1" customWidth="1"/>
    <col min="11272" max="11272" width="11" style="1" customWidth="1"/>
    <col min="11273" max="11273" width="11.7109375" style="1" customWidth="1"/>
    <col min="11274" max="11275" width="10.7109375" style="1" customWidth="1"/>
    <col min="11276" max="11276" width="10.85546875" style="1" customWidth="1"/>
    <col min="11277" max="11277" width="10" style="1" customWidth="1"/>
    <col min="11278" max="11278" width="6.42578125" style="1" customWidth="1"/>
    <col min="11279" max="11279" width="12.7109375" style="1" customWidth="1"/>
    <col min="11280" max="11515" width="9.140625" style="1"/>
    <col min="11516" max="11516" width="6.85546875" style="1" customWidth="1"/>
    <col min="11517" max="11517" width="10.5703125" style="1" customWidth="1"/>
    <col min="11518" max="11518" width="9.42578125" style="1" customWidth="1"/>
    <col min="11519" max="11519" width="10.42578125" style="1" customWidth="1"/>
    <col min="11520" max="11520" width="9.42578125" style="1" customWidth="1"/>
    <col min="11521" max="11521" width="7.7109375" style="1" customWidth="1"/>
    <col min="11522" max="11522" width="9" style="1" customWidth="1"/>
    <col min="11523" max="11523" width="8" style="1" customWidth="1"/>
    <col min="11524" max="11524" width="8.7109375" style="1" customWidth="1"/>
    <col min="11525" max="11525" width="10.28515625" style="1" customWidth="1"/>
    <col min="11526" max="11526" width="11.140625" style="1" customWidth="1"/>
    <col min="11527" max="11527" width="10.28515625" style="1" customWidth="1"/>
    <col min="11528" max="11528" width="11" style="1" customWidth="1"/>
    <col min="11529" max="11529" width="11.7109375" style="1" customWidth="1"/>
    <col min="11530" max="11531" width="10.7109375" style="1" customWidth="1"/>
    <col min="11532" max="11532" width="10.85546875" style="1" customWidth="1"/>
    <col min="11533" max="11533" width="10" style="1" customWidth="1"/>
    <col min="11534" max="11534" width="6.42578125" style="1" customWidth="1"/>
    <col min="11535" max="11535" width="12.7109375" style="1" customWidth="1"/>
    <col min="11536" max="11771" width="9.140625" style="1"/>
    <col min="11772" max="11772" width="6.85546875" style="1" customWidth="1"/>
    <col min="11773" max="11773" width="10.5703125" style="1" customWidth="1"/>
    <col min="11774" max="11774" width="9.42578125" style="1" customWidth="1"/>
    <col min="11775" max="11775" width="10.42578125" style="1" customWidth="1"/>
    <col min="11776" max="11776" width="9.42578125" style="1" customWidth="1"/>
    <col min="11777" max="11777" width="7.7109375" style="1" customWidth="1"/>
    <col min="11778" max="11778" width="9" style="1" customWidth="1"/>
    <col min="11779" max="11779" width="8" style="1" customWidth="1"/>
    <col min="11780" max="11780" width="8.7109375" style="1" customWidth="1"/>
    <col min="11781" max="11781" width="10.28515625" style="1" customWidth="1"/>
    <col min="11782" max="11782" width="11.140625" style="1" customWidth="1"/>
    <col min="11783" max="11783" width="10.28515625" style="1" customWidth="1"/>
    <col min="11784" max="11784" width="11" style="1" customWidth="1"/>
    <col min="11785" max="11785" width="11.7109375" style="1" customWidth="1"/>
    <col min="11786" max="11787" width="10.7109375" style="1" customWidth="1"/>
    <col min="11788" max="11788" width="10.85546875" style="1" customWidth="1"/>
    <col min="11789" max="11789" width="10" style="1" customWidth="1"/>
    <col min="11790" max="11790" width="6.42578125" style="1" customWidth="1"/>
    <col min="11791" max="11791" width="12.7109375" style="1" customWidth="1"/>
    <col min="11792" max="12027" width="9.140625" style="1"/>
    <col min="12028" max="12028" width="6.85546875" style="1" customWidth="1"/>
    <col min="12029" max="12029" width="10.5703125" style="1" customWidth="1"/>
    <col min="12030" max="12030" width="9.42578125" style="1" customWidth="1"/>
    <col min="12031" max="12031" width="10.42578125" style="1" customWidth="1"/>
    <col min="12032" max="12032" width="9.42578125" style="1" customWidth="1"/>
    <col min="12033" max="12033" width="7.7109375" style="1" customWidth="1"/>
    <col min="12034" max="12034" width="9" style="1" customWidth="1"/>
    <col min="12035" max="12035" width="8" style="1" customWidth="1"/>
    <col min="12036" max="12036" width="8.7109375" style="1" customWidth="1"/>
    <col min="12037" max="12037" width="10.28515625" style="1" customWidth="1"/>
    <col min="12038" max="12038" width="11.140625" style="1" customWidth="1"/>
    <col min="12039" max="12039" width="10.28515625" style="1" customWidth="1"/>
    <col min="12040" max="12040" width="11" style="1" customWidth="1"/>
    <col min="12041" max="12041" width="11.7109375" style="1" customWidth="1"/>
    <col min="12042" max="12043" width="10.7109375" style="1" customWidth="1"/>
    <col min="12044" max="12044" width="10.85546875" style="1" customWidth="1"/>
    <col min="12045" max="12045" width="10" style="1" customWidth="1"/>
    <col min="12046" max="12046" width="6.42578125" style="1" customWidth="1"/>
    <col min="12047" max="12047" width="12.7109375" style="1" customWidth="1"/>
    <col min="12048" max="12283" width="9.140625" style="1"/>
    <col min="12284" max="12284" width="6.85546875" style="1" customWidth="1"/>
    <col min="12285" max="12285" width="10.5703125" style="1" customWidth="1"/>
    <col min="12286" max="12286" width="9.42578125" style="1" customWidth="1"/>
    <col min="12287" max="12287" width="10.42578125" style="1" customWidth="1"/>
    <col min="12288" max="12288" width="9.42578125" style="1" customWidth="1"/>
    <col min="12289" max="12289" width="7.7109375" style="1" customWidth="1"/>
    <col min="12290" max="12290" width="9" style="1" customWidth="1"/>
    <col min="12291" max="12291" width="8" style="1" customWidth="1"/>
    <col min="12292" max="12292" width="8.7109375" style="1" customWidth="1"/>
    <col min="12293" max="12293" width="10.28515625" style="1" customWidth="1"/>
    <col min="12294" max="12294" width="11.140625" style="1" customWidth="1"/>
    <col min="12295" max="12295" width="10.28515625" style="1" customWidth="1"/>
    <col min="12296" max="12296" width="11" style="1" customWidth="1"/>
    <col min="12297" max="12297" width="11.7109375" style="1" customWidth="1"/>
    <col min="12298" max="12299" width="10.7109375" style="1" customWidth="1"/>
    <col min="12300" max="12300" width="10.85546875" style="1" customWidth="1"/>
    <col min="12301" max="12301" width="10" style="1" customWidth="1"/>
    <col min="12302" max="12302" width="6.42578125" style="1" customWidth="1"/>
    <col min="12303" max="12303" width="12.7109375" style="1" customWidth="1"/>
    <col min="12304" max="12539" width="9.140625" style="1"/>
    <col min="12540" max="12540" width="6.85546875" style="1" customWidth="1"/>
    <col min="12541" max="12541" width="10.5703125" style="1" customWidth="1"/>
    <col min="12542" max="12542" width="9.42578125" style="1" customWidth="1"/>
    <col min="12543" max="12543" width="10.42578125" style="1" customWidth="1"/>
    <col min="12544" max="12544" width="9.42578125" style="1" customWidth="1"/>
    <col min="12545" max="12545" width="7.7109375" style="1" customWidth="1"/>
    <col min="12546" max="12546" width="9" style="1" customWidth="1"/>
    <col min="12547" max="12547" width="8" style="1" customWidth="1"/>
    <col min="12548" max="12548" width="8.7109375" style="1" customWidth="1"/>
    <col min="12549" max="12549" width="10.28515625" style="1" customWidth="1"/>
    <col min="12550" max="12550" width="11.140625" style="1" customWidth="1"/>
    <col min="12551" max="12551" width="10.28515625" style="1" customWidth="1"/>
    <col min="12552" max="12552" width="11" style="1" customWidth="1"/>
    <col min="12553" max="12553" width="11.7109375" style="1" customWidth="1"/>
    <col min="12554" max="12555" width="10.7109375" style="1" customWidth="1"/>
    <col min="12556" max="12556" width="10.85546875" style="1" customWidth="1"/>
    <col min="12557" max="12557" width="10" style="1" customWidth="1"/>
    <col min="12558" max="12558" width="6.42578125" style="1" customWidth="1"/>
    <col min="12559" max="12559" width="12.7109375" style="1" customWidth="1"/>
    <col min="12560" max="12795" width="9.140625" style="1"/>
    <col min="12796" max="12796" width="6.85546875" style="1" customWidth="1"/>
    <col min="12797" max="12797" width="10.5703125" style="1" customWidth="1"/>
    <col min="12798" max="12798" width="9.42578125" style="1" customWidth="1"/>
    <col min="12799" max="12799" width="10.42578125" style="1" customWidth="1"/>
    <col min="12800" max="12800" width="9.42578125" style="1" customWidth="1"/>
    <col min="12801" max="12801" width="7.7109375" style="1" customWidth="1"/>
    <col min="12802" max="12802" width="9" style="1" customWidth="1"/>
    <col min="12803" max="12803" width="8" style="1" customWidth="1"/>
    <col min="12804" max="12804" width="8.7109375" style="1" customWidth="1"/>
    <col min="12805" max="12805" width="10.28515625" style="1" customWidth="1"/>
    <col min="12806" max="12806" width="11.140625" style="1" customWidth="1"/>
    <col min="12807" max="12807" width="10.28515625" style="1" customWidth="1"/>
    <col min="12808" max="12808" width="11" style="1" customWidth="1"/>
    <col min="12809" max="12809" width="11.7109375" style="1" customWidth="1"/>
    <col min="12810" max="12811" width="10.7109375" style="1" customWidth="1"/>
    <col min="12812" max="12812" width="10.85546875" style="1" customWidth="1"/>
    <col min="12813" max="12813" width="10" style="1" customWidth="1"/>
    <col min="12814" max="12814" width="6.42578125" style="1" customWidth="1"/>
    <col min="12815" max="12815" width="12.7109375" style="1" customWidth="1"/>
    <col min="12816" max="13051" width="9.140625" style="1"/>
    <col min="13052" max="13052" width="6.85546875" style="1" customWidth="1"/>
    <col min="13053" max="13053" width="10.5703125" style="1" customWidth="1"/>
    <col min="13054" max="13054" width="9.42578125" style="1" customWidth="1"/>
    <col min="13055" max="13055" width="10.42578125" style="1" customWidth="1"/>
    <col min="13056" max="13056" width="9.42578125" style="1" customWidth="1"/>
    <col min="13057" max="13057" width="7.7109375" style="1" customWidth="1"/>
    <col min="13058" max="13058" width="9" style="1" customWidth="1"/>
    <col min="13059" max="13059" width="8" style="1" customWidth="1"/>
    <col min="13060" max="13060" width="8.7109375" style="1" customWidth="1"/>
    <col min="13061" max="13061" width="10.28515625" style="1" customWidth="1"/>
    <col min="13062" max="13062" width="11.140625" style="1" customWidth="1"/>
    <col min="13063" max="13063" width="10.28515625" style="1" customWidth="1"/>
    <col min="13064" max="13064" width="11" style="1" customWidth="1"/>
    <col min="13065" max="13065" width="11.7109375" style="1" customWidth="1"/>
    <col min="13066" max="13067" width="10.7109375" style="1" customWidth="1"/>
    <col min="13068" max="13068" width="10.85546875" style="1" customWidth="1"/>
    <col min="13069" max="13069" width="10" style="1" customWidth="1"/>
    <col min="13070" max="13070" width="6.42578125" style="1" customWidth="1"/>
    <col min="13071" max="13071" width="12.7109375" style="1" customWidth="1"/>
    <col min="13072" max="13307" width="9.140625" style="1"/>
    <col min="13308" max="13308" width="6.85546875" style="1" customWidth="1"/>
    <col min="13309" max="13309" width="10.5703125" style="1" customWidth="1"/>
    <col min="13310" max="13310" width="9.42578125" style="1" customWidth="1"/>
    <col min="13311" max="13311" width="10.42578125" style="1" customWidth="1"/>
    <col min="13312" max="13312" width="9.42578125" style="1" customWidth="1"/>
    <col min="13313" max="13313" width="7.7109375" style="1" customWidth="1"/>
    <col min="13314" max="13314" width="9" style="1" customWidth="1"/>
    <col min="13315" max="13315" width="8" style="1" customWidth="1"/>
    <col min="13316" max="13316" width="8.7109375" style="1" customWidth="1"/>
    <col min="13317" max="13317" width="10.28515625" style="1" customWidth="1"/>
    <col min="13318" max="13318" width="11.140625" style="1" customWidth="1"/>
    <col min="13319" max="13319" width="10.28515625" style="1" customWidth="1"/>
    <col min="13320" max="13320" width="11" style="1" customWidth="1"/>
    <col min="13321" max="13321" width="11.7109375" style="1" customWidth="1"/>
    <col min="13322" max="13323" width="10.7109375" style="1" customWidth="1"/>
    <col min="13324" max="13324" width="10.85546875" style="1" customWidth="1"/>
    <col min="13325" max="13325" width="10" style="1" customWidth="1"/>
    <col min="13326" max="13326" width="6.42578125" style="1" customWidth="1"/>
    <col min="13327" max="13327" width="12.7109375" style="1" customWidth="1"/>
    <col min="13328" max="13563" width="9.140625" style="1"/>
    <col min="13564" max="13564" width="6.85546875" style="1" customWidth="1"/>
    <col min="13565" max="13565" width="10.5703125" style="1" customWidth="1"/>
    <col min="13566" max="13566" width="9.42578125" style="1" customWidth="1"/>
    <col min="13567" max="13567" width="10.42578125" style="1" customWidth="1"/>
    <col min="13568" max="13568" width="9.42578125" style="1" customWidth="1"/>
    <col min="13569" max="13569" width="7.7109375" style="1" customWidth="1"/>
    <col min="13570" max="13570" width="9" style="1" customWidth="1"/>
    <col min="13571" max="13571" width="8" style="1" customWidth="1"/>
    <col min="13572" max="13572" width="8.7109375" style="1" customWidth="1"/>
    <col min="13573" max="13573" width="10.28515625" style="1" customWidth="1"/>
    <col min="13574" max="13574" width="11.140625" style="1" customWidth="1"/>
    <col min="13575" max="13575" width="10.28515625" style="1" customWidth="1"/>
    <col min="13576" max="13576" width="11" style="1" customWidth="1"/>
    <col min="13577" max="13577" width="11.7109375" style="1" customWidth="1"/>
    <col min="13578" max="13579" width="10.7109375" style="1" customWidth="1"/>
    <col min="13580" max="13580" width="10.85546875" style="1" customWidth="1"/>
    <col min="13581" max="13581" width="10" style="1" customWidth="1"/>
    <col min="13582" max="13582" width="6.42578125" style="1" customWidth="1"/>
    <col min="13583" max="13583" width="12.7109375" style="1" customWidth="1"/>
    <col min="13584" max="13819" width="9.140625" style="1"/>
    <col min="13820" max="13820" width="6.85546875" style="1" customWidth="1"/>
    <col min="13821" max="13821" width="10.5703125" style="1" customWidth="1"/>
    <col min="13822" max="13822" width="9.42578125" style="1" customWidth="1"/>
    <col min="13823" max="13823" width="10.42578125" style="1" customWidth="1"/>
    <col min="13824" max="13824" width="9.42578125" style="1" customWidth="1"/>
    <col min="13825" max="13825" width="7.7109375" style="1" customWidth="1"/>
    <col min="13826" max="13826" width="9" style="1" customWidth="1"/>
    <col min="13827" max="13827" width="8" style="1" customWidth="1"/>
    <col min="13828" max="13828" width="8.7109375" style="1" customWidth="1"/>
    <col min="13829" max="13829" width="10.28515625" style="1" customWidth="1"/>
    <col min="13830" max="13830" width="11.140625" style="1" customWidth="1"/>
    <col min="13831" max="13831" width="10.28515625" style="1" customWidth="1"/>
    <col min="13832" max="13832" width="11" style="1" customWidth="1"/>
    <col min="13833" max="13833" width="11.7109375" style="1" customWidth="1"/>
    <col min="13834" max="13835" width="10.7109375" style="1" customWidth="1"/>
    <col min="13836" max="13836" width="10.85546875" style="1" customWidth="1"/>
    <col min="13837" max="13837" width="10" style="1" customWidth="1"/>
    <col min="13838" max="13838" width="6.42578125" style="1" customWidth="1"/>
    <col min="13839" max="13839" width="12.7109375" style="1" customWidth="1"/>
    <col min="13840" max="14075" width="9.140625" style="1"/>
    <col min="14076" max="14076" width="6.85546875" style="1" customWidth="1"/>
    <col min="14077" max="14077" width="10.5703125" style="1" customWidth="1"/>
    <col min="14078" max="14078" width="9.42578125" style="1" customWidth="1"/>
    <col min="14079" max="14079" width="10.42578125" style="1" customWidth="1"/>
    <col min="14080" max="14080" width="9.42578125" style="1" customWidth="1"/>
    <col min="14081" max="14081" width="7.7109375" style="1" customWidth="1"/>
    <col min="14082" max="14082" width="9" style="1" customWidth="1"/>
    <col min="14083" max="14083" width="8" style="1" customWidth="1"/>
    <col min="14084" max="14084" width="8.7109375" style="1" customWidth="1"/>
    <col min="14085" max="14085" width="10.28515625" style="1" customWidth="1"/>
    <col min="14086" max="14086" width="11.140625" style="1" customWidth="1"/>
    <col min="14087" max="14087" width="10.28515625" style="1" customWidth="1"/>
    <col min="14088" max="14088" width="11" style="1" customWidth="1"/>
    <col min="14089" max="14089" width="11.7109375" style="1" customWidth="1"/>
    <col min="14090" max="14091" width="10.7109375" style="1" customWidth="1"/>
    <col min="14092" max="14092" width="10.85546875" style="1" customWidth="1"/>
    <col min="14093" max="14093" width="10" style="1" customWidth="1"/>
    <col min="14094" max="14094" width="6.42578125" style="1" customWidth="1"/>
    <col min="14095" max="14095" width="12.7109375" style="1" customWidth="1"/>
    <col min="14096" max="14331" width="9.140625" style="1"/>
    <col min="14332" max="14332" width="6.85546875" style="1" customWidth="1"/>
    <col min="14333" max="14333" width="10.5703125" style="1" customWidth="1"/>
    <col min="14334" max="14334" width="9.42578125" style="1" customWidth="1"/>
    <col min="14335" max="14335" width="10.42578125" style="1" customWidth="1"/>
    <col min="14336" max="14336" width="9.42578125" style="1" customWidth="1"/>
    <col min="14337" max="14337" width="7.7109375" style="1" customWidth="1"/>
    <col min="14338" max="14338" width="9" style="1" customWidth="1"/>
    <col min="14339" max="14339" width="8" style="1" customWidth="1"/>
    <col min="14340" max="14340" width="8.7109375" style="1" customWidth="1"/>
    <col min="14341" max="14341" width="10.28515625" style="1" customWidth="1"/>
    <col min="14342" max="14342" width="11.140625" style="1" customWidth="1"/>
    <col min="14343" max="14343" width="10.28515625" style="1" customWidth="1"/>
    <col min="14344" max="14344" width="11" style="1" customWidth="1"/>
    <col min="14345" max="14345" width="11.7109375" style="1" customWidth="1"/>
    <col min="14346" max="14347" width="10.7109375" style="1" customWidth="1"/>
    <col min="14348" max="14348" width="10.85546875" style="1" customWidth="1"/>
    <col min="14349" max="14349" width="10" style="1" customWidth="1"/>
    <col min="14350" max="14350" width="6.42578125" style="1" customWidth="1"/>
    <col min="14351" max="14351" width="12.7109375" style="1" customWidth="1"/>
    <col min="14352" max="14587" width="9.140625" style="1"/>
    <col min="14588" max="14588" width="6.85546875" style="1" customWidth="1"/>
    <col min="14589" max="14589" width="10.5703125" style="1" customWidth="1"/>
    <col min="14590" max="14590" width="9.42578125" style="1" customWidth="1"/>
    <col min="14591" max="14591" width="10.42578125" style="1" customWidth="1"/>
    <col min="14592" max="14592" width="9.42578125" style="1" customWidth="1"/>
    <col min="14593" max="14593" width="7.7109375" style="1" customWidth="1"/>
    <col min="14594" max="14594" width="9" style="1" customWidth="1"/>
    <col min="14595" max="14595" width="8" style="1" customWidth="1"/>
    <col min="14596" max="14596" width="8.7109375" style="1" customWidth="1"/>
    <col min="14597" max="14597" width="10.28515625" style="1" customWidth="1"/>
    <col min="14598" max="14598" width="11.140625" style="1" customWidth="1"/>
    <col min="14599" max="14599" width="10.28515625" style="1" customWidth="1"/>
    <col min="14600" max="14600" width="11" style="1" customWidth="1"/>
    <col min="14601" max="14601" width="11.7109375" style="1" customWidth="1"/>
    <col min="14602" max="14603" width="10.7109375" style="1" customWidth="1"/>
    <col min="14604" max="14604" width="10.85546875" style="1" customWidth="1"/>
    <col min="14605" max="14605" width="10" style="1" customWidth="1"/>
    <col min="14606" max="14606" width="6.42578125" style="1" customWidth="1"/>
    <col min="14607" max="14607" width="12.7109375" style="1" customWidth="1"/>
    <col min="14608" max="14843" width="9.140625" style="1"/>
    <col min="14844" max="14844" width="6.85546875" style="1" customWidth="1"/>
    <col min="14845" max="14845" width="10.5703125" style="1" customWidth="1"/>
    <col min="14846" max="14846" width="9.42578125" style="1" customWidth="1"/>
    <col min="14847" max="14847" width="10.42578125" style="1" customWidth="1"/>
    <col min="14848" max="14848" width="9.42578125" style="1" customWidth="1"/>
    <col min="14849" max="14849" width="7.7109375" style="1" customWidth="1"/>
    <col min="14850" max="14850" width="9" style="1" customWidth="1"/>
    <col min="14851" max="14851" width="8" style="1" customWidth="1"/>
    <col min="14852" max="14852" width="8.7109375" style="1" customWidth="1"/>
    <col min="14853" max="14853" width="10.28515625" style="1" customWidth="1"/>
    <col min="14854" max="14854" width="11.140625" style="1" customWidth="1"/>
    <col min="14855" max="14855" width="10.28515625" style="1" customWidth="1"/>
    <col min="14856" max="14856" width="11" style="1" customWidth="1"/>
    <col min="14857" max="14857" width="11.7109375" style="1" customWidth="1"/>
    <col min="14858" max="14859" width="10.7109375" style="1" customWidth="1"/>
    <col min="14860" max="14860" width="10.85546875" style="1" customWidth="1"/>
    <col min="14861" max="14861" width="10" style="1" customWidth="1"/>
    <col min="14862" max="14862" width="6.42578125" style="1" customWidth="1"/>
    <col min="14863" max="14863" width="12.7109375" style="1" customWidth="1"/>
    <col min="14864" max="15099" width="9.140625" style="1"/>
    <col min="15100" max="15100" width="6.85546875" style="1" customWidth="1"/>
    <col min="15101" max="15101" width="10.5703125" style="1" customWidth="1"/>
    <col min="15102" max="15102" width="9.42578125" style="1" customWidth="1"/>
    <col min="15103" max="15103" width="10.42578125" style="1" customWidth="1"/>
    <col min="15104" max="15104" width="9.42578125" style="1" customWidth="1"/>
    <col min="15105" max="15105" width="7.7109375" style="1" customWidth="1"/>
    <col min="15106" max="15106" width="9" style="1" customWidth="1"/>
    <col min="15107" max="15107" width="8" style="1" customWidth="1"/>
    <col min="15108" max="15108" width="8.7109375" style="1" customWidth="1"/>
    <col min="15109" max="15109" width="10.28515625" style="1" customWidth="1"/>
    <col min="15110" max="15110" width="11.140625" style="1" customWidth="1"/>
    <col min="15111" max="15111" width="10.28515625" style="1" customWidth="1"/>
    <col min="15112" max="15112" width="11" style="1" customWidth="1"/>
    <col min="15113" max="15113" width="11.7109375" style="1" customWidth="1"/>
    <col min="15114" max="15115" width="10.7109375" style="1" customWidth="1"/>
    <col min="15116" max="15116" width="10.85546875" style="1" customWidth="1"/>
    <col min="15117" max="15117" width="10" style="1" customWidth="1"/>
    <col min="15118" max="15118" width="6.42578125" style="1" customWidth="1"/>
    <col min="15119" max="15119" width="12.7109375" style="1" customWidth="1"/>
    <col min="15120" max="15355" width="9.140625" style="1"/>
    <col min="15356" max="15356" width="6.85546875" style="1" customWidth="1"/>
    <col min="15357" max="15357" width="10.5703125" style="1" customWidth="1"/>
    <col min="15358" max="15358" width="9.42578125" style="1" customWidth="1"/>
    <col min="15359" max="15359" width="10.42578125" style="1" customWidth="1"/>
    <col min="15360" max="15360" width="9.42578125" style="1" customWidth="1"/>
    <col min="15361" max="15361" width="7.7109375" style="1" customWidth="1"/>
    <col min="15362" max="15362" width="9" style="1" customWidth="1"/>
    <col min="15363" max="15363" width="8" style="1" customWidth="1"/>
    <col min="15364" max="15364" width="8.7109375" style="1" customWidth="1"/>
    <col min="15365" max="15365" width="10.28515625" style="1" customWidth="1"/>
    <col min="15366" max="15366" width="11.140625" style="1" customWidth="1"/>
    <col min="15367" max="15367" width="10.28515625" style="1" customWidth="1"/>
    <col min="15368" max="15368" width="11" style="1" customWidth="1"/>
    <col min="15369" max="15369" width="11.7109375" style="1" customWidth="1"/>
    <col min="15370" max="15371" width="10.7109375" style="1" customWidth="1"/>
    <col min="15372" max="15372" width="10.85546875" style="1" customWidth="1"/>
    <col min="15373" max="15373" width="10" style="1" customWidth="1"/>
    <col min="15374" max="15374" width="6.42578125" style="1" customWidth="1"/>
    <col min="15375" max="15375" width="12.7109375" style="1" customWidth="1"/>
    <col min="15376" max="15611" width="9.140625" style="1"/>
    <col min="15612" max="15612" width="6.85546875" style="1" customWidth="1"/>
    <col min="15613" max="15613" width="10.5703125" style="1" customWidth="1"/>
    <col min="15614" max="15614" width="9.42578125" style="1" customWidth="1"/>
    <col min="15615" max="15615" width="10.42578125" style="1" customWidth="1"/>
    <col min="15616" max="15616" width="9.42578125" style="1" customWidth="1"/>
    <col min="15617" max="15617" width="7.7109375" style="1" customWidth="1"/>
    <col min="15618" max="15618" width="9" style="1" customWidth="1"/>
    <col min="15619" max="15619" width="8" style="1" customWidth="1"/>
    <col min="15620" max="15620" width="8.7109375" style="1" customWidth="1"/>
    <col min="15621" max="15621" width="10.28515625" style="1" customWidth="1"/>
    <col min="15622" max="15622" width="11.140625" style="1" customWidth="1"/>
    <col min="15623" max="15623" width="10.28515625" style="1" customWidth="1"/>
    <col min="15624" max="15624" width="11" style="1" customWidth="1"/>
    <col min="15625" max="15625" width="11.7109375" style="1" customWidth="1"/>
    <col min="15626" max="15627" width="10.7109375" style="1" customWidth="1"/>
    <col min="15628" max="15628" width="10.85546875" style="1" customWidth="1"/>
    <col min="15629" max="15629" width="10" style="1" customWidth="1"/>
    <col min="15630" max="15630" width="6.42578125" style="1" customWidth="1"/>
    <col min="15631" max="15631" width="12.7109375" style="1" customWidth="1"/>
    <col min="15632" max="15867" width="9.140625" style="1"/>
    <col min="15868" max="15868" width="6.85546875" style="1" customWidth="1"/>
    <col min="15869" max="15869" width="10.5703125" style="1" customWidth="1"/>
    <col min="15870" max="15870" width="9.42578125" style="1" customWidth="1"/>
    <col min="15871" max="15871" width="10.42578125" style="1" customWidth="1"/>
    <col min="15872" max="15872" width="9.42578125" style="1" customWidth="1"/>
    <col min="15873" max="15873" width="7.7109375" style="1" customWidth="1"/>
    <col min="15874" max="15874" width="9" style="1" customWidth="1"/>
    <col min="15875" max="15875" width="8" style="1" customWidth="1"/>
    <col min="15876" max="15876" width="8.7109375" style="1" customWidth="1"/>
    <col min="15877" max="15877" width="10.28515625" style="1" customWidth="1"/>
    <col min="15878" max="15878" width="11.140625" style="1" customWidth="1"/>
    <col min="15879" max="15879" width="10.28515625" style="1" customWidth="1"/>
    <col min="15880" max="15880" width="11" style="1" customWidth="1"/>
    <col min="15881" max="15881" width="11.7109375" style="1" customWidth="1"/>
    <col min="15882" max="15883" width="10.7109375" style="1" customWidth="1"/>
    <col min="15884" max="15884" width="10.85546875" style="1" customWidth="1"/>
    <col min="15885" max="15885" width="10" style="1" customWidth="1"/>
    <col min="15886" max="15886" width="6.42578125" style="1" customWidth="1"/>
    <col min="15887" max="15887" width="12.7109375" style="1" customWidth="1"/>
    <col min="15888" max="16123" width="9.140625" style="1"/>
    <col min="16124" max="16124" width="6.85546875" style="1" customWidth="1"/>
    <col min="16125" max="16125" width="10.5703125" style="1" customWidth="1"/>
    <col min="16126" max="16126" width="9.42578125" style="1" customWidth="1"/>
    <col min="16127" max="16127" width="10.42578125" style="1" customWidth="1"/>
    <col min="16128" max="16128" width="9.42578125" style="1" customWidth="1"/>
    <col min="16129" max="16129" width="7.7109375" style="1" customWidth="1"/>
    <col min="16130" max="16130" width="9" style="1" customWidth="1"/>
    <col min="16131" max="16131" width="8" style="1" customWidth="1"/>
    <col min="16132" max="16132" width="8.7109375" style="1" customWidth="1"/>
    <col min="16133" max="16133" width="10.28515625" style="1" customWidth="1"/>
    <col min="16134" max="16134" width="11.140625" style="1" customWidth="1"/>
    <col min="16135" max="16135" width="10.28515625" style="1" customWidth="1"/>
    <col min="16136" max="16136" width="11" style="1" customWidth="1"/>
    <col min="16137" max="16137" width="11.7109375" style="1" customWidth="1"/>
    <col min="16138" max="16139" width="10.7109375" style="1" customWidth="1"/>
    <col min="16140" max="16140" width="10.85546875" style="1" customWidth="1"/>
    <col min="16141" max="16141" width="10" style="1" customWidth="1"/>
    <col min="16142" max="16142" width="6.42578125" style="1" customWidth="1"/>
    <col min="16143" max="16143" width="12.7109375" style="1" customWidth="1"/>
    <col min="16144" max="16384" width="9.140625" style="1"/>
  </cols>
  <sheetData>
    <row r="1" spans="1:18" ht="15.75">
      <c r="M1" s="2"/>
      <c r="N1" s="2"/>
      <c r="O1" s="3" t="s">
        <v>0</v>
      </c>
    </row>
    <row r="2" spans="1:18" ht="15">
      <c r="M2" s="2"/>
      <c r="N2" s="2"/>
      <c r="O2" s="4" t="s">
        <v>1</v>
      </c>
    </row>
    <row r="3" spans="1:18" ht="15">
      <c r="M3" s="2"/>
      <c r="N3" s="2"/>
      <c r="O3" s="4" t="s">
        <v>2</v>
      </c>
    </row>
    <row r="4" spans="1:18" ht="15">
      <c r="K4" s="4"/>
      <c r="M4" s="2"/>
      <c r="N4" s="2"/>
    </row>
    <row r="5" spans="1:18" ht="15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5"/>
      <c r="Q5" s="6"/>
      <c r="R5" s="6"/>
    </row>
    <row r="6" spans="1:18" ht="15">
      <c r="A6" s="204" t="s">
        <v>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5"/>
      <c r="Q6" s="6"/>
      <c r="R6" s="6"/>
    </row>
    <row r="7" spans="1:18" ht="15">
      <c r="A7" s="204" t="s">
        <v>95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5"/>
      <c r="Q7" s="6"/>
      <c r="R7" s="6"/>
    </row>
    <row r="9" spans="1:18" ht="15.75">
      <c r="B9" s="7"/>
      <c r="C9" s="7" t="s">
        <v>5</v>
      </c>
      <c r="D9" s="195" t="s">
        <v>6</v>
      </c>
      <c r="E9" s="196"/>
      <c r="F9" s="202" t="s">
        <v>7</v>
      </c>
      <c r="G9" s="76"/>
      <c r="H9" s="76"/>
      <c r="I9" s="76"/>
      <c r="J9" s="76"/>
      <c r="K9" s="76"/>
      <c r="L9" s="76"/>
      <c r="M9" s="76"/>
      <c r="N9" s="76"/>
    </row>
    <row r="10" spans="1:18" ht="15">
      <c r="B10" s="8"/>
      <c r="C10" s="8"/>
      <c r="D10" s="199" t="s">
        <v>8</v>
      </c>
      <c r="E10" s="199"/>
      <c r="F10" s="199" t="s">
        <v>9</v>
      </c>
      <c r="G10" s="76"/>
      <c r="H10" s="76"/>
      <c r="I10" s="76"/>
      <c r="J10" s="76"/>
      <c r="K10" s="76"/>
      <c r="L10" s="76"/>
      <c r="M10" s="76"/>
      <c r="N10" s="76"/>
    </row>
    <row r="11" spans="1:18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18" ht="15.75">
      <c r="B12" s="7"/>
      <c r="C12" s="7" t="s">
        <v>10</v>
      </c>
      <c r="D12" s="195" t="s">
        <v>11</v>
      </c>
      <c r="E12" s="196"/>
      <c r="F12" s="197" t="s">
        <v>7</v>
      </c>
      <c r="G12" s="76"/>
      <c r="H12" s="76"/>
      <c r="I12" s="76"/>
      <c r="J12" s="76"/>
      <c r="K12" s="76"/>
      <c r="L12" s="76"/>
      <c r="M12" s="76"/>
      <c r="N12" s="76"/>
    </row>
    <row r="13" spans="1:18" ht="15">
      <c r="B13" s="8"/>
      <c r="C13" s="8"/>
      <c r="D13" s="198" t="s">
        <v>8</v>
      </c>
      <c r="E13" s="196"/>
      <c r="F13" s="199" t="s">
        <v>12</v>
      </c>
      <c r="G13" s="76"/>
      <c r="H13" s="76"/>
      <c r="I13" s="76"/>
      <c r="J13" s="76"/>
      <c r="K13" s="76"/>
      <c r="L13" s="76"/>
      <c r="M13" s="76"/>
      <c r="N13" s="76"/>
    </row>
    <row r="14" spans="1:18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18" ht="39.75" customHeight="1">
      <c r="B15" s="7"/>
      <c r="C15" s="11" t="s">
        <v>13</v>
      </c>
      <c r="D15" s="200" t="s">
        <v>99</v>
      </c>
      <c r="E15" s="201"/>
      <c r="F15" s="201"/>
      <c r="G15" s="202" t="s">
        <v>14</v>
      </c>
      <c r="H15" s="203"/>
      <c r="I15" s="203"/>
      <c r="J15" s="203"/>
      <c r="K15" s="203"/>
      <c r="L15" s="203"/>
      <c r="M15" s="203"/>
      <c r="N15" s="203"/>
      <c r="O15" s="203"/>
    </row>
    <row r="16" spans="1:18" ht="18.75" customHeight="1">
      <c r="A16" s="8"/>
      <c r="B16" s="8"/>
      <c r="C16" s="8"/>
      <c r="D16" s="198" t="s">
        <v>15</v>
      </c>
      <c r="E16" s="196"/>
      <c r="F16" s="196"/>
      <c r="G16" s="199" t="s">
        <v>16</v>
      </c>
      <c r="H16" s="76"/>
      <c r="I16" s="76"/>
      <c r="J16" s="76"/>
      <c r="K16" s="76"/>
      <c r="L16" s="76"/>
      <c r="M16" s="76"/>
      <c r="N16" s="76"/>
    </row>
    <row r="17" spans="1:18">
      <c r="A17" s="12"/>
      <c r="B17" s="12"/>
      <c r="C17" s="12"/>
      <c r="D17" s="13"/>
      <c r="E17" s="14"/>
      <c r="G17" s="15"/>
      <c r="H17" s="15"/>
      <c r="I17" s="15"/>
      <c r="J17" s="15"/>
      <c r="K17" s="12"/>
      <c r="L17" s="12"/>
    </row>
    <row r="19" spans="1:18" ht="21" customHeight="1">
      <c r="A19" s="192" t="s">
        <v>17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8">
      <c r="R20" s="16" t="s">
        <v>18</v>
      </c>
    </row>
    <row r="21" spans="1:18" ht="37.5" customHeight="1">
      <c r="A21" s="186" t="s">
        <v>19</v>
      </c>
      <c r="B21" s="191"/>
      <c r="C21" s="191"/>
      <c r="D21" s="191"/>
      <c r="E21" s="191"/>
      <c r="F21" s="191"/>
      <c r="G21" s="189" t="s">
        <v>20</v>
      </c>
      <c r="H21" s="193"/>
      <c r="I21" s="193"/>
      <c r="J21" s="193"/>
      <c r="K21" s="193"/>
      <c r="L21" s="194"/>
      <c r="M21" s="186" t="s">
        <v>21</v>
      </c>
      <c r="N21" s="186"/>
      <c r="O21" s="186"/>
      <c r="P21" s="186"/>
      <c r="Q21" s="186"/>
      <c r="R21" s="191"/>
    </row>
    <row r="22" spans="1:18" ht="54.75" customHeight="1">
      <c r="A22" s="186" t="s">
        <v>22</v>
      </c>
      <c r="B22" s="186"/>
      <c r="C22" s="186" t="s">
        <v>23</v>
      </c>
      <c r="D22" s="190"/>
      <c r="E22" s="186" t="s">
        <v>24</v>
      </c>
      <c r="F22" s="190"/>
      <c r="G22" s="186" t="s">
        <v>22</v>
      </c>
      <c r="H22" s="190"/>
      <c r="I22" s="186" t="s">
        <v>23</v>
      </c>
      <c r="J22" s="190"/>
      <c r="K22" s="186" t="s">
        <v>24</v>
      </c>
      <c r="L22" s="190"/>
      <c r="M22" s="186" t="s">
        <v>22</v>
      </c>
      <c r="N22" s="190"/>
      <c r="O22" s="186" t="s">
        <v>23</v>
      </c>
      <c r="P22" s="190"/>
      <c r="Q22" s="186" t="s">
        <v>24</v>
      </c>
      <c r="R22" s="190"/>
    </row>
    <row r="23" spans="1:18" ht="17.25" customHeight="1">
      <c r="A23" s="191">
        <v>1</v>
      </c>
      <c r="B23" s="191"/>
      <c r="C23" s="191">
        <v>2</v>
      </c>
      <c r="D23" s="191"/>
      <c r="E23" s="191">
        <v>3</v>
      </c>
      <c r="F23" s="191"/>
      <c r="G23" s="191">
        <v>4</v>
      </c>
      <c r="H23" s="191"/>
      <c r="I23" s="191">
        <v>5</v>
      </c>
      <c r="J23" s="191"/>
      <c r="K23" s="191">
        <v>6</v>
      </c>
      <c r="L23" s="191"/>
      <c r="M23" s="191">
        <v>7</v>
      </c>
      <c r="N23" s="191"/>
      <c r="O23" s="191">
        <v>8</v>
      </c>
      <c r="P23" s="191"/>
      <c r="Q23" s="191">
        <v>9</v>
      </c>
      <c r="R23" s="191"/>
    </row>
    <row r="24" spans="1:18" ht="30" customHeight="1">
      <c r="A24" s="183">
        <v>13692</v>
      </c>
      <c r="B24" s="183"/>
      <c r="C24" s="183">
        <v>2191.3000000000002</v>
      </c>
      <c r="D24" s="183"/>
      <c r="E24" s="183">
        <f>A24+C24</f>
        <v>15883.3</v>
      </c>
      <c r="F24" s="183"/>
      <c r="G24" s="183">
        <v>13080.5</v>
      </c>
      <c r="H24" s="183"/>
      <c r="I24" s="183">
        <v>2034.5</v>
      </c>
      <c r="J24" s="183"/>
      <c r="K24" s="183">
        <f>G24+I24</f>
        <v>15115</v>
      </c>
      <c r="L24" s="183"/>
      <c r="M24" s="183">
        <f>G24-A24</f>
        <v>-611.5</v>
      </c>
      <c r="N24" s="183"/>
      <c r="O24" s="183">
        <f>I24-C24</f>
        <v>-156.80000000000018</v>
      </c>
      <c r="P24" s="183"/>
      <c r="Q24" s="183">
        <f>M24+O24</f>
        <v>-768.30000000000018</v>
      </c>
      <c r="R24" s="183"/>
    </row>
    <row r="25" spans="1:18" ht="21" customHeight="1">
      <c r="A25" s="173" t="s">
        <v>25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"/>
      <c r="Q25" s="18"/>
    </row>
    <row r="26" spans="1:18">
      <c r="D26" s="18"/>
      <c r="E26" s="18"/>
      <c r="F26" s="18"/>
      <c r="G26" s="18"/>
      <c r="H26" s="18"/>
      <c r="I26" s="18"/>
      <c r="J26" s="18"/>
      <c r="K26" s="18"/>
      <c r="L26" s="16"/>
      <c r="M26" s="18"/>
      <c r="O26" s="18"/>
      <c r="P26" s="18"/>
      <c r="Q26" s="18"/>
      <c r="R26" s="16" t="s">
        <v>18</v>
      </c>
    </row>
    <row r="27" spans="1:18" ht="53.25" customHeight="1">
      <c r="A27" s="184" t="s">
        <v>26</v>
      </c>
      <c r="B27" s="184" t="s">
        <v>27</v>
      </c>
      <c r="C27" s="184" t="s">
        <v>28</v>
      </c>
      <c r="D27" s="186" t="s">
        <v>29</v>
      </c>
      <c r="E27" s="187"/>
      <c r="F27" s="187"/>
      <c r="G27" s="187"/>
      <c r="H27" s="187"/>
      <c r="I27" s="187"/>
      <c r="J27" s="186" t="s">
        <v>30</v>
      </c>
      <c r="K27" s="188"/>
      <c r="L27" s="188"/>
      <c r="M27" s="186" t="s">
        <v>31</v>
      </c>
      <c r="N27" s="188"/>
      <c r="O27" s="188"/>
      <c r="P27" s="186" t="s">
        <v>21</v>
      </c>
      <c r="Q27" s="186"/>
      <c r="R27" s="186"/>
    </row>
    <row r="28" spans="1:18" ht="43.5" customHeight="1">
      <c r="A28" s="185"/>
      <c r="B28" s="185"/>
      <c r="C28" s="185"/>
      <c r="D28" s="187"/>
      <c r="E28" s="187"/>
      <c r="F28" s="187"/>
      <c r="G28" s="187"/>
      <c r="H28" s="187"/>
      <c r="I28" s="187"/>
      <c r="J28" s="19" t="s">
        <v>22</v>
      </c>
      <c r="K28" s="19" t="s">
        <v>23</v>
      </c>
      <c r="L28" s="19" t="s">
        <v>24</v>
      </c>
      <c r="M28" s="19" t="s">
        <v>22</v>
      </c>
      <c r="N28" s="19" t="s">
        <v>23</v>
      </c>
      <c r="O28" s="19" t="s">
        <v>24</v>
      </c>
      <c r="P28" s="19" t="s">
        <v>22</v>
      </c>
      <c r="Q28" s="19" t="s">
        <v>23</v>
      </c>
      <c r="R28" s="19" t="s">
        <v>24</v>
      </c>
    </row>
    <row r="29" spans="1:18" ht="25.5" customHeight="1">
      <c r="A29" s="20">
        <v>1</v>
      </c>
      <c r="B29" s="20">
        <v>2</v>
      </c>
      <c r="C29" s="20">
        <v>3</v>
      </c>
      <c r="D29" s="189">
        <v>4</v>
      </c>
      <c r="E29" s="105"/>
      <c r="F29" s="105"/>
      <c r="G29" s="105"/>
      <c r="H29" s="105"/>
      <c r="I29" s="106"/>
      <c r="J29" s="21">
        <v>5</v>
      </c>
      <c r="K29" s="21">
        <v>6</v>
      </c>
      <c r="L29" s="21">
        <v>7</v>
      </c>
      <c r="M29" s="21">
        <v>8</v>
      </c>
      <c r="N29" s="21">
        <v>9</v>
      </c>
      <c r="O29" s="22">
        <v>10</v>
      </c>
      <c r="P29" s="22">
        <v>11</v>
      </c>
      <c r="Q29" s="22">
        <v>12</v>
      </c>
      <c r="R29" s="22">
        <v>13</v>
      </c>
    </row>
    <row r="30" spans="1:18" ht="57.75" customHeight="1">
      <c r="A30" s="23">
        <v>1</v>
      </c>
      <c r="B30" s="24">
        <v>1011090</v>
      </c>
      <c r="C30" s="25" t="s">
        <v>32</v>
      </c>
      <c r="D30" s="167" t="s">
        <v>33</v>
      </c>
      <c r="E30" s="168"/>
      <c r="F30" s="168"/>
      <c r="G30" s="168"/>
      <c r="H30" s="168"/>
      <c r="I30" s="169"/>
      <c r="J30" s="26">
        <f>A24</f>
        <v>13692</v>
      </c>
      <c r="K30" s="26">
        <f>C24</f>
        <v>2191.3000000000002</v>
      </c>
      <c r="L30" s="26">
        <f>J30+K30</f>
        <v>15883.3</v>
      </c>
      <c r="M30" s="26">
        <f>G24</f>
        <v>13080.5</v>
      </c>
      <c r="N30" s="26">
        <f>I24</f>
        <v>2034.5</v>
      </c>
      <c r="O30" s="27">
        <f>M30+N30</f>
        <v>15115</v>
      </c>
      <c r="P30" s="27">
        <f>M30-J30</f>
        <v>-611.5</v>
      </c>
      <c r="Q30" s="27">
        <f>N30-K30</f>
        <v>-156.80000000000018</v>
      </c>
      <c r="R30" s="27">
        <f>P30+Q30</f>
        <v>-768.30000000000018</v>
      </c>
    </row>
    <row r="31" spans="1:18" ht="24.75" customHeight="1">
      <c r="A31" s="23"/>
      <c r="B31" s="23"/>
      <c r="C31" s="23"/>
      <c r="D31" s="170" t="s">
        <v>34</v>
      </c>
      <c r="E31" s="171"/>
      <c r="F31" s="171"/>
      <c r="G31" s="171"/>
      <c r="H31" s="171"/>
      <c r="I31" s="172"/>
      <c r="J31" s="28">
        <f t="shared" ref="J31:R31" si="0">J30</f>
        <v>13692</v>
      </c>
      <c r="K31" s="28">
        <f t="shared" si="0"/>
        <v>2191.3000000000002</v>
      </c>
      <c r="L31" s="28">
        <f t="shared" si="0"/>
        <v>15883.3</v>
      </c>
      <c r="M31" s="28">
        <f t="shared" si="0"/>
        <v>13080.5</v>
      </c>
      <c r="N31" s="28">
        <f t="shared" si="0"/>
        <v>2034.5</v>
      </c>
      <c r="O31" s="28">
        <f t="shared" si="0"/>
        <v>15115</v>
      </c>
      <c r="P31" s="28">
        <f t="shared" si="0"/>
        <v>-611.5</v>
      </c>
      <c r="Q31" s="28">
        <f t="shared" si="0"/>
        <v>-156.80000000000018</v>
      </c>
      <c r="R31" s="28">
        <f t="shared" si="0"/>
        <v>-768.30000000000018</v>
      </c>
    </row>
    <row r="32" spans="1:18" ht="25.5" customHeight="1">
      <c r="A32" s="173" t="s">
        <v>35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4"/>
      <c r="P32" s="174"/>
      <c r="Q32" s="174"/>
      <c r="R32" s="174"/>
    </row>
    <row r="33" spans="1:18" ht="36" customHeight="1">
      <c r="A33" s="175" t="s">
        <v>36</v>
      </c>
      <c r="B33" s="176"/>
      <c r="C33" s="176"/>
      <c r="D33" s="176"/>
      <c r="E33" s="176"/>
      <c r="F33" s="176"/>
      <c r="G33" s="176"/>
      <c r="H33" s="176"/>
      <c r="I33" s="177"/>
      <c r="J33" s="181" t="s">
        <v>30</v>
      </c>
      <c r="K33" s="182"/>
      <c r="L33" s="182"/>
      <c r="M33" s="181" t="s">
        <v>31</v>
      </c>
      <c r="N33" s="182"/>
      <c r="O33" s="182"/>
      <c r="P33" s="181" t="s">
        <v>21</v>
      </c>
      <c r="Q33" s="181"/>
      <c r="R33" s="181"/>
    </row>
    <row r="34" spans="1:18" ht="27" customHeight="1">
      <c r="A34" s="178"/>
      <c r="B34" s="179"/>
      <c r="C34" s="179"/>
      <c r="D34" s="179"/>
      <c r="E34" s="179"/>
      <c r="F34" s="179"/>
      <c r="G34" s="179"/>
      <c r="H34" s="179"/>
      <c r="I34" s="180"/>
      <c r="J34" s="29" t="s">
        <v>22</v>
      </c>
      <c r="K34" s="29" t="s">
        <v>23</v>
      </c>
      <c r="L34" s="29" t="s">
        <v>24</v>
      </c>
      <c r="M34" s="29" t="s">
        <v>22</v>
      </c>
      <c r="N34" s="29" t="s">
        <v>23</v>
      </c>
      <c r="O34" s="29" t="s">
        <v>24</v>
      </c>
      <c r="P34" s="29" t="s">
        <v>22</v>
      </c>
      <c r="Q34" s="29" t="s">
        <v>23</v>
      </c>
      <c r="R34" s="29" t="s">
        <v>24</v>
      </c>
    </row>
    <row r="35" spans="1:18" ht="17.25" customHeight="1">
      <c r="A35" s="158">
        <v>1</v>
      </c>
      <c r="B35" s="159"/>
      <c r="C35" s="159"/>
      <c r="D35" s="159"/>
      <c r="E35" s="159"/>
      <c r="F35" s="159"/>
      <c r="G35" s="159"/>
      <c r="H35" s="159"/>
      <c r="I35" s="160"/>
      <c r="J35" s="30">
        <v>2</v>
      </c>
      <c r="K35" s="30">
        <v>3</v>
      </c>
      <c r="L35" s="30">
        <v>4</v>
      </c>
      <c r="M35" s="30">
        <v>5</v>
      </c>
      <c r="N35" s="30">
        <v>6</v>
      </c>
      <c r="O35" s="31">
        <v>7</v>
      </c>
      <c r="P35" s="31">
        <v>8</v>
      </c>
      <c r="Q35" s="31">
        <v>9</v>
      </c>
      <c r="R35" s="31">
        <v>10</v>
      </c>
    </row>
    <row r="36" spans="1:18" ht="26.25" customHeight="1">
      <c r="A36" s="161" t="s">
        <v>37</v>
      </c>
      <c r="B36" s="162"/>
      <c r="C36" s="162"/>
      <c r="D36" s="162"/>
      <c r="E36" s="162"/>
      <c r="F36" s="163"/>
      <c r="G36" s="163"/>
      <c r="H36" s="163"/>
      <c r="I36" s="164"/>
      <c r="J36" s="30"/>
      <c r="K36" s="30"/>
      <c r="L36" s="30"/>
      <c r="M36" s="30"/>
      <c r="N36" s="30"/>
      <c r="O36" s="32"/>
      <c r="P36" s="32"/>
      <c r="Q36" s="33"/>
      <c r="R36" s="33"/>
    </row>
    <row r="37" spans="1:18" ht="16.5" customHeight="1">
      <c r="A37" s="161" t="s">
        <v>38</v>
      </c>
      <c r="B37" s="162"/>
      <c r="C37" s="162"/>
      <c r="D37" s="162"/>
      <c r="E37" s="162"/>
      <c r="F37" s="163"/>
      <c r="G37" s="163"/>
      <c r="H37" s="163"/>
      <c r="I37" s="164"/>
      <c r="J37" s="30"/>
      <c r="K37" s="30"/>
      <c r="L37" s="30"/>
      <c r="M37" s="30"/>
      <c r="N37" s="30"/>
      <c r="O37" s="32"/>
      <c r="P37" s="32"/>
      <c r="Q37" s="33"/>
      <c r="R37" s="33"/>
    </row>
    <row r="38" spans="1:1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8"/>
      <c r="P38" s="18"/>
    </row>
    <row r="39" spans="1:18" ht="29.25" customHeight="1">
      <c r="A39" s="165" t="s">
        <v>39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6"/>
      <c r="O39" s="37"/>
      <c r="P39" s="37"/>
    </row>
    <row r="40" spans="1:18" ht="57.75" customHeight="1">
      <c r="A40" s="63" t="s">
        <v>26</v>
      </c>
      <c r="B40" s="63" t="s">
        <v>27</v>
      </c>
      <c r="C40" s="181" t="s">
        <v>40</v>
      </c>
      <c r="D40" s="181"/>
      <c r="E40" s="181"/>
      <c r="F40" s="181"/>
      <c r="G40" s="181" t="s">
        <v>41</v>
      </c>
      <c r="H40" s="181"/>
      <c r="I40" s="181" t="s">
        <v>42</v>
      </c>
      <c r="J40" s="181"/>
      <c r="K40" s="181"/>
      <c r="L40" s="181"/>
      <c r="M40" s="181" t="s">
        <v>30</v>
      </c>
      <c r="N40" s="181"/>
      <c r="O40" s="181" t="s">
        <v>43</v>
      </c>
      <c r="P40" s="181"/>
      <c r="Q40" s="181" t="s">
        <v>21</v>
      </c>
      <c r="R40" s="181"/>
    </row>
    <row r="41" spans="1:18" ht="16.5" customHeight="1">
      <c r="A41" s="29">
        <v>1</v>
      </c>
      <c r="B41" s="63">
        <v>2</v>
      </c>
      <c r="C41" s="181">
        <v>3</v>
      </c>
      <c r="D41" s="181"/>
      <c r="E41" s="181"/>
      <c r="F41" s="181"/>
      <c r="G41" s="181">
        <v>4</v>
      </c>
      <c r="H41" s="181"/>
      <c r="I41" s="179">
        <v>5</v>
      </c>
      <c r="J41" s="179"/>
      <c r="K41" s="179"/>
      <c r="L41" s="180"/>
      <c r="M41" s="178">
        <v>6</v>
      </c>
      <c r="N41" s="179"/>
      <c r="O41" s="178">
        <v>7</v>
      </c>
      <c r="P41" s="179"/>
      <c r="Q41" s="178">
        <v>8</v>
      </c>
      <c r="R41" s="180"/>
    </row>
    <row r="42" spans="1:18" ht="29.25" customHeight="1">
      <c r="A42" s="39"/>
      <c r="B42" s="40">
        <v>1011090</v>
      </c>
      <c r="C42" s="155" t="s">
        <v>44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23.25" customHeight="1">
      <c r="A43" s="41" t="s">
        <v>5</v>
      </c>
      <c r="B43" s="40"/>
      <c r="C43" s="117" t="s">
        <v>45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</row>
    <row r="44" spans="1:18" ht="60" customHeight="1">
      <c r="A44" s="93"/>
      <c r="B44" s="93"/>
      <c r="C44" s="156" t="s">
        <v>46</v>
      </c>
      <c r="D44" s="157"/>
      <c r="E44" s="157"/>
      <c r="F44" s="157"/>
      <c r="G44" s="122" t="s">
        <v>47</v>
      </c>
      <c r="H44" s="124"/>
      <c r="I44" s="205" t="s">
        <v>96</v>
      </c>
      <c r="J44" s="205"/>
      <c r="K44" s="205"/>
      <c r="L44" s="205"/>
      <c r="M44" s="122">
        <v>4</v>
      </c>
      <c r="N44" s="124"/>
      <c r="O44" s="125">
        <v>4</v>
      </c>
      <c r="P44" s="125"/>
      <c r="Q44" s="126">
        <f t="shared" ref="Q44:Q49" si="1">O44-M44</f>
        <v>0</v>
      </c>
      <c r="R44" s="126"/>
    </row>
    <row r="45" spans="1:18" ht="57" customHeight="1">
      <c r="A45" s="148"/>
      <c r="B45" s="148"/>
      <c r="C45" s="127" t="s">
        <v>48</v>
      </c>
      <c r="D45" s="108"/>
      <c r="E45" s="108"/>
      <c r="F45" s="109"/>
      <c r="G45" s="83" t="s">
        <v>47</v>
      </c>
      <c r="H45" s="84"/>
      <c r="I45" s="205" t="s">
        <v>96</v>
      </c>
      <c r="J45" s="205"/>
      <c r="K45" s="205"/>
      <c r="L45" s="205"/>
      <c r="M45" s="152">
        <v>113.6</v>
      </c>
      <c r="N45" s="154"/>
      <c r="O45" s="88">
        <v>114.07</v>
      </c>
      <c r="P45" s="88"/>
      <c r="Q45" s="113">
        <f t="shared" si="1"/>
        <v>0.46999999999999886</v>
      </c>
      <c r="R45" s="113"/>
    </row>
    <row r="46" spans="1:18" ht="70.5" customHeight="1">
      <c r="A46" s="148"/>
      <c r="B46" s="148"/>
      <c r="C46" s="127" t="s">
        <v>49</v>
      </c>
      <c r="D46" s="108"/>
      <c r="E46" s="108"/>
      <c r="F46" s="109"/>
      <c r="G46" s="83" t="s">
        <v>47</v>
      </c>
      <c r="H46" s="84"/>
      <c r="I46" s="205" t="s">
        <v>96</v>
      </c>
      <c r="J46" s="205"/>
      <c r="K46" s="205"/>
      <c r="L46" s="205"/>
      <c r="M46" s="152">
        <v>29</v>
      </c>
      <c r="N46" s="154"/>
      <c r="O46" s="88">
        <v>30</v>
      </c>
      <c r="P46" s="88"/>
      <c r="Q46" s="113">
        <f t="shared" si="1"/>
        <v>1</v>
      </c>
      <c r="R46" s="113"/>
    </row>
    <row r="47" spans="1:18" ht="57.75" customHeight="1">
      <c r="A47" s="148"/>
      <c r="B47" s="148"/>
      <c r="C47" s="127" t="s">
        <v>50</v>
      </c>
      <c r="D47" s="108"/>
      <c r="E47" s="108"/>
      <c r="F47" s="109"/>
      <c r="G47" s="83" t="s">
        <v>47</v>
      </c>
      <c r="H47" s="84"/>
      <c r="I47" s="205" t="s">
        <v>96</v>
      </c>
      <c r="J47" s="205"/>
      <c r="K47" s="205"/>
      <c r="L47" s="205"/>
      <c r="M47" s="152">
        <v>14.25</v>
      </c>
      <c r="N47" s="154"/>
      <c r="O47" s="88">
        <v>13.25</v>
      </c>
      <c r="P47" s="88"/>
      <c r="Q47" s="113">
        <f t="shared" si="1"/>
        <v>-1</v>
      </c>
      <c r="R47" s="113"/>
    </row>
    <row r="48" spans="1:18" ht="57.75" customHeight="1">
      <c r="A48" s="148"/>
      <c r="B48" s="148"/>
      <c r="C48" s="127" t="s">
        <v>51</v>
      </c>
      <c r="D48" s="108"/>
      <c r="E48" s="108"/>
      <c r="F48" s="109"/>
      <c r="G48" s="83" t="s">
        <v>47</v>
      </c>
      <c r="H48" s="84"/>
      <c r="I48" s="205" t="s">
        <v>96</v>
      </c>
      <c r="J48" s="205"/>
      <c r="K48" s="205"/>
      <c r="L48" s="205"/>
      <c r="M48" s="152">
        <v>53</v>
      </c>
      <c r="N48" s="153"/>
      <c r="O48" s="88">
        <v>52.5</v>
      </c>
      <c r="P48" s="88"/>
      <c r="Q48" s="113">
        <f t="shared" si="1"/>
        <v>-0.5</v>
      </c>
      <c r="R48" s="113"/>
    </row>
    <row r="49" spans="1:18" ht="55.5" customHeight="1">
      <c r="A49" s="148"/>
      <c r="B49" s="148"/>
      <c r="C49" s="146" t="s">
        <v>52</v>
      </c>
      <c r="D49" s="115"/>
      <c r="E49" s="115"/>
      <c r="F49" s="116"/>
      <c r="G49" s="95"/>
      <c r="H49" s="147"/>
      <c r="I49" s="206" t="s">
        <v>96</v>
      </c>
      <c r="J49" s="206"/>
      <c r="K49" s="206"/>
      <c r="L49" s="206"/>
      <c r="M49" s="149">
        <f>ROUND(SUM(M45:N48),1)</f>
        <v>209.9</v>
      </c>
      <c r="N49" s="150"/>
      <c r="O49" s="151">
        <f>ROUND(SUM(O45:P48),1)</f>
        <v>209.8</v>
      </c>
      <c r="P49" s="147"/>
      <c r="Q49" s="142">
        <f t="shared" si="1"/>
        <v>-9.9999999999994316E-2</v>
      </c>
      <c r="R49" s="142"/>
    </row>
    <row r="50" spans="1:18" ht="23.25" customHeight="1">
      <c r="A50" s="148"/>
      <c r="B50" s="148"/>
      <c r="C50" s="131" t="s">
        <v>53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</row>
    <row r="51" spans="1:18" ht="18" customHeight="1">
      <c r="A51" s="125"/>
      <c r="B51" s="125"/>
      <c r="C51" s="207" t="s">
        <v>102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9"/>
    </row>
    <row r="52" spans="1:18" ht="63" customHeight="1">
      <c r="A52" s="212"/>
      <c r="B52" s="66"/>
      <c r="C52" s="213" t="s">
        <v>100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5"/>
    </row>
    <row r="53" spans="1:18" ht="24" customHeight="1">
      <c r="A53" s="62" t="s">
        <v>10</v>
      </c>
      <c r="B53" s="43"/>
      <c r="C53" s="144" t="s">
        <v>54</v>
      </c>
      <c r="D53" s="145"/>
      <c r="E53" s="145"/>
      <c r="F53" s="145"/>
      <c r="G53" s="145"/>
      <c r="H53" s="145"/>
      <c r="I53" s="145"/>
      <c r="J53" s="64"/>
      <c r="K53" s="64"/>
      <c r="L53" s="64"/>
      <c r="M53" s="64"/>
      <c r="N53" s="64"/>
      <c r="O53" s="64"/>
      <c r="P53" s="64"/>
      <c r="Q53" s="42"/>
      <c r="R53" s="61"/>
    </row>
    <row r="54" spans="1:18" ht="58.5" customHeight="1">
      <c r="A54" s="93"/>
      <c r="B54" s="93"/>
      <c r="C54" s="119" t="s">
        <v>55</v>
      </c>
      <c r="D54" s="120"/>
      <c r="E54" s="120"/>
      <c r="F54" s="121"/>
      <c r="G54" s="122" t="s">
        <v>56</v>
      </c>
      <c r="H54" s="123"/>
      <c r="I54" s="205" t="s">
        <v>96</v>
      </c>
      <c r="J54" s="205"/>
      <c r="K54" s="205"/>
      <c r="L54" s="205"/>
      <c r="M54" s="122">
        <v>4840</v>
      </c>
      <c r="N54" s="124"/>
      <c r="O54" s="135">
        <v>4863</v>
      </c>
      <c r="P54" s="125"/>
      <c r="Q54" s="136">
        <f>O54-M54</f>
        <v>23</v>
      </c>
      <c r="R54" s="126"/>
    </row>
    <row r="55" spans="1:18" ht="34.5" customHeight="1">
      <c r="A55" s="148"/>
      <c r="B55" s="148"/>
      <c r="C55" s="143" t="s">
        <v>57</v>
      </c>
      <c r="D55" s="108"/>
      <c r="E55" s="108"/>
      <c r="F55" s="108"/>
      <c r="G55" s="83" t="s">
        <v>56</v>
      </c>
      <c r="H55" s="110"/>
      <c r="I55" s="83"/>
      <c r="J55" s="108"/>
      <c r="K55" s="108"/>
      <c r="L55" s="108"/>
      <c r="M55" s="83">
        <v>0</v>
      </c>
      <c r="N55" s="90"/>
      <c r="O55" s="129">
        <v>0</v>
      </c>
      <c r="P55" s="88"/>
      <c r="Q55" s="130">
        <f>O55-M55</f>
        <v>0</v>
      </c>
      <c r="R55" s="113"/>
    </row>
    <row r="56" spans="1:18" ht="79.5" customHeight="1">
      <c r="A56" s="148"/>
      <c r="B56" s="148"/>
      <c r="C56" s="137" t="s">
        <v>58</v>
      </c>
      <c r="D56" s="115"/>
      <c r="E56" s="115"/>
      <c r="F56" s="115"/>
      <c r="G56" s="95" t="s">
        <v>56</v>
      </c>
      <c r="H56" s="102"/>
      <c r="I56" s="95"/>
      <c r="J56" s="115"/>
      <c r="K56" s="115"/>
      <c r="L56" s="115"/>
      <c r="M56" s="138">
        <v>0</v>
      </c>
      <c r="N56" s="139"/>
      <c r="O56" s="140">
        <v>0</v>
      </c>
      <c r="P56" s="93"/>
      <c r="Q56" s="141">
        <f>O56-M56</f>
        <v>0</v>
      </c>
      <c r="R56" s="142"/>
    </row>
    <row r="57" spans="1:18" ht="21.75" customHeight="1">
      <c r="A57" s="148"/>
      <c r="B57" s="148"/>
      <c r="C57" s="131" t="s">
        <v>53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6"/>
    </row>
    <row r="58" spans="1:18" ht="45.75" customHeight="1">
      <c r="A58" s="125"/>
      <c r="B58" s="125"/>
      <c r="C58" s="210" t="s">
        <v>97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9"/>
    </row>
    <row r="59" spans="1:18" ht="21.75" customHeight="1">
      <c r="A59" s="41" t="s">
        <v>13</v>
      </c>
      <c r="B59" s="46"/>
      <c r="C59" s="132" t="s">
        <v>59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1"/>
    </row>
    <row r="60" spans="1:18" ht="60" customHeight="1">
      <c r="A60" s="47"/>
      <c r="B60" s="48"/>
      <c r="C60" s="119" t="s">
        <v>60</v>
      </c>
      <c r="D60" s="120"/>
      <c r="E60" s="120"/>
      <c r="F60" s="121"/>
      <c r="G60" s="122" t="s">
        <v>61</v>
      </c>
      <c r="H60" s="123"/>
      <c r="I60" s="211" t="s">
        <v>62</v>
      </c>
      <c r="J60" s="179"/>
      <c r="K60" s="179"/>
      <c r="L60" s="180"/>
      <c r="M60" s="133">
        <f>E24/M54*1000</f>
        <v>3281.6735537190079</v>
      </c>
      <c r="N60" s="134"/>
      <c r="O60" s="135">
        <f>K24/O54*1000</f>
        <v>3108.1636849681263</v>
      </c>
      <c r="P60" s="125"/>
      <c r="Q60" s="136">
        <f>O60-M60</f>
        <v>-173.50986875088165</v>
      </c>
      <c r="R60" s="126"/>
    </row>
    <row r="61" spans="1:18" ht="33.75" customHeight="1">
      <c r="A61" s="47"/>
      <c r="B61" s="44"/>
      <c r="C61" s="127" t="s">
        <v>63</v>
      </c>
      <c r="D61" s="108"/>
      <c r="E61" s="108"/>
      <c r="F61" s="109"/>
      <c r="G61" s="83" t="s">
        <v>64</v>
      </c>
      <c r="H61" s="110"/>
      <c r="I61" s="158" t="s">
        <v>65</v>
      </c>
      <c r="J61" s="159"/>
      <c r="K61" s="159"/>
      <c r="L61" s="160"/>
      <c r="M61" s="128">
        <v>0</v>
      </c>
      <c r="N61" s="84"/>
      <c r="O61" s="129">
        <v>0</v>
      </c>
      <c r="P61" s="88"/>
      <c r="Q61" s="130">
        <f>O61-M61</f>
        <v>0</v>
      </c>
      <c r="R61" s="113"/>
    </row>
    <row r="62" spans="1:18" ht="20.25" customHeight="1">
      <c r="A62" s="47"/>
      <c r="B62" s="45"/>
      <c r="C62" s="114" t="s">
        <v>53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</row>
    <row r="63" spans="1:18" ht="34.5" customHeight="1">
      <c r="A63" s="49"/>
      <c r="B63" s="65"/>
      <c r="C63" s="207" t="s">
        <v>101</v>
      </c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9"/>
    </row>
    <row r="64" spans="1:18" ht="21" customHeight="1">
      <c r="A64" s="41" t="s">
        <v>66</v>
      </c>
      <c r="B64" s="40"/>
      <c r="C64" s="117" t="s">
        <v>67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08"/>
      <c r="N64" s="108"/>
      <c r="O64" s="108"/>
      <c r="P64" s="108"/>
      <c r="Q64" s="108"/>
      <c r="R64" s="109"/>
    </row>
    <row r="65" spans="1:18" ht="36.75" customHeight="1">
      <c r="A65" s="93"/>
      <c r="B65" s="93"/>
      <c r="C65" s="119" t="s">
        <v>68</v>
      </c>
      <c r="D65" s="120"/>
      <c r="E65" s="120"/>
      <c r="F65" s="121"/>
      <c r="G65" s="122" t="s">
        <v>69</v>
      </c>
      <c r="H65" s="123"/>
      <c r="I65" s="122" t="s">
        <v>65</v>
      </c>
      <c r="J65" s="120"/>
      <c r="K65" s="120"/>
      <c r="L65" s="121"/>
      <c r="M65" s="122">
        <v>0</v>
      </c>
      <c r="N65" s="124"/>
      <c r="O65" s="125">
        <v>0</v>
      </c>
      <c r="P65" s="125"/>
      <c r="Q65" s="126">
        <f>O65-M65</f>
        <v>0</v>
      </c>
      <c r="R65" s="126"/>
    </row>
    <row r="66" spans="1:18" ht="63" customHeight="1">
      <c r="A66" s="125"/>
      <c r="B66" s="125"/>
      <c r="C66" s="107" t="s">
        <v>70</v>
      </c>
      <c r="D66" s="108"/>
      <c r="E66" s="108"/>
      <c r="F66" s="109"/>
      <c r="G66" s="83" t="s">
        <v>69</v>
      </c>
      <c r="H66" s="110"/>
      <c r="I66" s="83" t="s">
        <v>71</v>
      </c>
      <c r="J66" s="108"/>
      <c r="K66" s="108"/>
      <c r="L66" s="109"/>
      <c r="M66" s="111">
        <v>0</v>
      </c>
      <c r="N66" s="112"/>
      <c r="O66" s="88">
        <v>0</v>
      </c>
      <c r="P66" s="88"/>
      <c r="Q66" s="113">
        <f>O66-M66</f>
        <v>0</v>
      </c>
      <c r="R66" s="113"/>
    </row>
    <row r="67" spans="1:18" ht="30.75" customHeight="1">
      <c r="A67" s="91" t="s">
        <v>72</v>
      </c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50"/>
    </row>
    <row r="68" spans="1:18" ht="15">
      <c r="D68" s="51"/>
      <c r="L68" s="4" t="s">
        <v>18</v>
      </c>
      <c r="Q68" s="36"/>
    </row>
    <row r="69" spans="1:18" ht="45" customHeight="1">
      <c r="A69" s="93" t="s">
        <v>73</v>
      </c>
      <c r="B69" s="95" t="s">
        <v>74</v>
      </c>
      <c r="C69" s="96"/>
      <c r="D69" s="97"/>
      <c r="E69" s="101" t="s">
        <v>27</v>
      </c>
      <c r="F69" s="102"/>
      <c r="G69" s="83" t="s">
        <v>75</v>
      </c>
      <c r="H69" s="105"/>
      <c r="I69" s="106"/>
      <c r="J69" s="83" t="s">
        <v>76</v>
      </c>
      <c r="K69" s="105"/>
      <c r="L69" s="84"/>
      <c r="M69" s="83" t="s">
        <v>77</v>
      </c>
      <c r="N69" s="105"/>
      <c r="O69" s="105"/>
      <c r="P69" s="88" t="s">
        <v>78</v>
      </c>
      <c r="Q69" s="89"/>
      <c r="R69" s="89"/>
    </row>
    <row r="70" spans="1:18" ht="50.25" customHeight="1">
      <c r="A70" s="94"/>
      <c r="B70" s="98"/>
      <c r="C70" s="99"/>
      <c r="D70" s="100"/>
      <c r="E70" s="103"/>
      <c r="F70" s="104"/>
      <c r="G70" s="30" t="s">
        <v>22</v>
      </c>
      <c r="H70" s="30" t="s">
        <v>23</v>
      </c>
      <c r="I70" s="30" t="s">
        <v>24</v>
      </c>
      <c r="J70" s="30" t="s">
        <v>22</v>
      </c>
      <c r="K70" s="30" t="s">
        <v>23</v>
      </c>
      <c r="L70" s="30" t="s">
        <v>24</v>
      </c>
      <c r="M70" s="30" t="s">
        <v>22</v>
      </c>
      <c r="N70" s="30" t="s">
        <v>23</v>
      </c>
      <c r="O70" s="30" t="s">
        <v>24</v>
      </c>
      <c r="P70" s="30" t="s">
        <v>22</v>
      </c>
      <c r="Q70" s="30" t="s">
        <v>23</v>
      </c>
      <c r="R70" s="30" t="s">
        <v>24</v>
      </c>
    </row>
    <row r="71" spans="1:18" ht="21.75" customHeight="1">
      <c r="A71" s="38">
        <v>1</v>
      </c>
      <c r="B71" s="83">
        <v>2</v>
      </c>
      <c r="C71" s="90"/>
      <c r="D71" s="84"/>
      <c r="E71" s="83">
        <v>3</v>
      </c>
      <c r="F71" s="84"/>
      <c r="G71" s="38">
        <v>4</v>
      </c>
      <c r="H71" s="38">
        <v>5</v>
      </c>
      <c r="I71" s="38">
        <v>6</v>
      </c>
      <c r="J71" s="38">
        <v>7</v>
      </c>
      <c r="K71" s="38">
        <v>8</v>
      </c>
      <c r="L71" s="38">
        <v>9</v>
      </c>
      <c r="M71" s="38">
        <v>10</v>
      </c>
      <c r="N71" s="38">
        <v>11</v>
      </c>
      <c r="O71" s="52">
        <v>12</v>
      </c>
      <c r="P71" s="19">
        <v>13</v>
      </c>
      <c r="Q71" s="38">
        <v>14</v>
      </c>
      <c r="R71" s="53">
        <v>15</v>
      </c>
    </row>
    <row r="72" spans="1:18" ht="20.25" customHeight="1">
      <c r="A72" s="54"/>
      <c r="B72" s="85" t="s">
        <v>79</v>
      </c>
      <c r="C72" s="86"/>
      <c r="D72" s="87"/>
      <c r="E72" s="83"/>
      <c r="F72" s="84"/>
      <c r="G72" s="54"/>
      <c r="H72" s="54"/>
      <c r="I72" s="54"/>
      <c r="J72" s="54"/>
      <c r="K72" s="54"/>
      <c r="L72" s="54"/>
      <c r="M72" s="54"/>
      <c r="N72" s="54"/>
      <c r="O72" s="55"/>
      <c r="P72" s="54"/>
      <c r="Q72" s="56"/>
      <c r="R72" s="56"/>
    </row>
    <row r="73" spans="1:18" ht="20.25" customHeight="1">
      <c r="A73" s="57"/>
      <c r="B73" s="85" t="s">
        <v>80</v>
      </c>
      <c r="C73" s="86"/>
      <c r="D73" s="87"/>
      <c r="E73" s="83"/>
      <c r="F73" s="8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6"/>
      <c r="R73" s="56"/>
    </row>
    <row r="74" spans="1:18" ht="27.75" customHeight="1">
      <c r="A74" s="57"/>
      <c r="B74" s="80" t="s">
        <v>81</v>
      </c>
      <c r="C74" s="81"/>
      <c r="D74" s="82"/>
      <c r="E74" s="83"/>
      <c r="F74" s="8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6"/>
    </row>
    <row r="75" spans="1:18" ht="32.25" customHeight="1">
      <c r="A75" s="57"/>
      <c r="B75" s="80" t="s">
        <v>82</v>
      </c>
      <c r="C75" s="81"/>
      <c r="D75" s="82"/>
      <c r="E75" s="83"/>
      <c r="F75" s="84"/>
      <c r="G75" s="38" t="s">
        <v>83</v>
      </c>
      <c r="H75" s="38"/>
      <c r="I75" s="38"/>
      <c r="J75" s="38" t="s">
        <v>83</v>
      </c>
      <c r="K75" s="38"/>
      <c r="L75" s="54"/>
      <c r="M75" s="23" t="s">
        <v>83</v>
      </c>
      <c r="N75" s="23"/>
      <c r="O75" s="23"/>
      <c r="P75" s="23" t="s">
        <v>83</v>
      </c>
      <c r="Q75" s="56"/>
      <c r="R75" s="56"/>
    </row>
    <row r="76" spans="1:18" ht="20.25" customHeight="1">
      <c r="A76" s="54"/>
      <c r="B76" s="85" t="s">
        <v>38</v>
      </c>
      <c r="C76" s="86"/>
      <c r="D76" s="87"/>
      <c r="E76" s="83"/>
      <c r="F76" s="8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6"/>
      <c r="R76" s="56"/>
    </row>
    <row r="77" spans="1:18" ht="20.25" customHeight="1">
      <c r="A77" s="34"/>
      <c r="B77" s="58"/>
      <c r="C77" s="58"/>
      <c r="D77" s="58"/>
      <c r="E77" s="34"/>
      <c r="F77" s="34"/>
      <c r="G77" s="34"/>
      <c r="H77" s="34"/>
      <c r="I77" s="34"/>
      <c r="J77" s="34"/>
      <c r="K77" s="34"/>
      <c r="L77" s="34"/>
      <c r="M77" s="35"/>
      <c r="N77" s="35"/>
      <c r="O77" s="35"/>
      <c r="P77" s="35"/>
      <c r="Q77" s="36"/>
    </row>
    <row r="78" spans="1:18" ht="24" customHeight="1">
      <c r="A78" s="74" t="s">
        <v>84</v>
      </c>
      <c r="B78" s="75"/>
      <c r="C78" s="75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6"/>
      <c r="Q78" s="76"/>
      <c r="R78" s="76"/>
    </row>
    <row r="79" spans="1:18" ht="20.25" customHeight="1">
      <c r="A79" s="77" t="s">
        <v>85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6"/>
      <c r="R79" s="76"/>
    </row>
    <row r="80" spans="1:18" ht="22.5" customHeight="1">
      <c r="A80" s="77" t="s">
        <v>86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6"/>
      <c r="R80" s="76"/>
    </row>
    <row r="81" spans="1:16" ht="23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23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5" customHeight="1">
      <c r="A84" s="78" t="s">
        <v>87</v>
      </c>
      <c r="B84" s="78"/>
      <c r="C84" s="78"/>
      <c r="D84" s="78"/>
      <c r="E84" s="78"/>
      <c r="F84" s="72"/>
      <c r="G84" s="72"/>
      <c r="H84" s="59"/>
      <c r="I84" s="59"/>
      <c r="J84" s="18"/>
      <c r="K84" s="79" t="s">
        <v>88</v>
      </c>
      <c r="L84" s="79"/>
    </row>
    <row r="85" spans="1:16" ht="15" customHeight="1">
      <c r="A85" s="67" t="s">
        <v>89</v>
      </c>
      <c r="B85" s="67"/>
      <c r="C85" s="67"/>
      <c r="D85" s="67"/>
      <c r="E85" s="67"/>
      <c r="F85" s="68"/>
      <c r="G85" s="68"/>
      <c r="H85" s="69" t="s">
        <v>90</v>
      </c>
      <c r="I85" s="69"/>
      <c r="J85" s="60"/>
      <c r="K85" s="69" t="s">
        <v>91</v>
      </c>
      <c r="L85" s="69"/>
    </row>
    <row r="86" spans="1:16">
      <c r="A86" s="18"/>
      <c r="B86" s="18"/>
      <c r="C86" s="18"/>
      <c r="D86" s="18"/>
      <c r="E86" s="18"/>
      <c r="F86" s="35"/>
      <c r="G86" s="35"/>
      <c r="H86" s="18"/>
      <c r="I86" s="18"/>
      <c r="J86" s="18"/>
      <c r="K86" s="18"/>
      <c r="L86" s="18"/>
    </row>
    <row r="87" spans="1:16" ht="15" customHeight="1">
      <c r="A87" s="67" t="s">
        <v>92</v>
      </c>
      <c r="B87" s="67"/>
      <c r="C87" s="67"/>
      <c r="D87" s="67"/>
      <c r="E87" s="67"/>
      <c r="F87" s="72"/>
      <c r="G87" s="72"/>
      <c r="H87" s="59"/>
      <c r="I87" s="59"/>
      <c r="J87" s="18"/>
      <c r="K87" s="73" t="s">
        <v>93</v>
      </c>
      <c r="L87" s="73"/>
    </row>
    <row r="88" spans="1:16" ht="15" customHeight="1">
      <c r="A88" s="67" t="s">
        <v>94</v>
      </c>
      <c r="B88" s="67"/>
      <c r="C88" s="67"/>
      <c r="D88" s="67"/>
      <c r="E88" s="67"/>
      <c r="F88" s="68"/>
      <c r="G88" s="68"/>
      <c r="H88" s="69" t="s">
        <v>90</v>
      </c>
      <c r="I88" s="69"/>
      <c r="J88" s="60"/>
      <c r="K88" s="69" t="s">
        <v>91</v>
      </c>
      <c r="L88" s="69"/>
    </row>
    <row r="89" spans="1:1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4.25" customHeight="1">
      <c r="A90" s="70" t="s">
        <v>98</v>
      </c>
      <c r="B90" s="70"/>
      <c r="C90" s="70"/>
      <c r="D90" s="71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</sheetData>
  <mergeCells count="212">
    <mergeCell ref="A44:A51"/>
    <mergeCell ref="B44:B51"/>
    <mergeCell ref="A54:A58"/>
    <mergeCell ref="B54:B58"/>
    <mergeCell ref="A65:A66"/>
    <mergeCell ref="B65:B66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9:N19"/>
    <mergeCell ref="A21:F21"/>
    <mergeCell ref="G21:L21"/>
    <mergeCell ref="M21:R21"/>
    <mergeCell ref="D12:E12"/>
    <mergeCell ref="F12:N12"/>
    <mergeCell ref="D13:E13"/>
    <mergeCell ref="F13:N13"/>
    <mergeCell ref="D15:F15"/>
    <mergeCell ref="G15:O15"/>
    <mergeCell ref="D29:I29"/>
    <mergeCell ref="M22:N22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D30:I30"/>
    <mergeCell ref="D31:I31"/>
    <mergeCell ref="A32:R32"/>
    <mergeCell ref="A33:I34"/>
    <mergeCell ref="J33:L33"/>
    <mergeCell ref="M33:O33"/>
    <mergeCell ref="P33:R33"/>
    <mergeCell ref="Q24:R24"/>
    <mergeCell ref="A25:O25"/>
    <mergeCell ref="A27:A28"/>
    <mergeCell ref="B27:B28"/>
    <mergeCell ref="C27:C28"/>
    <mergeCell ref="D27:I28"/>
    <mergeCell ref="J27:L27"/>
    <mergeCell ref="M27:O27"/>
    <mergeCell ref="P27:R27"/>
    <mergeCell ref="A24:B24"/>
    <mergeCell ref="C24:D24"/>
    <mergeCell ref="E24:F24"/>
    <mergeCell ref="G24:H24"/>
    <mergeCell ref="I24:J24"/>
    <mergeCell ref="K24:L24"/>
    <mergeCell ref="M24:N24"/>
    <mergeCell ref="O24:P24"/>
    <mergeCell ref="O40:P40"/>
    <mergeCell ref="Q40:R40"/>
    <mergeCell ref="C41:F41"/>
    <mergeCell ref="G41:H41"/>
    <mergeCell ref="I41:L41"/>
    <mergeCell ref="M41:N41"/>
    <mergeCell ref="O41:P41"/>
    <mergeCell ref="Q41:R41"/>
    <mergeCell ref="A35:I35"/>
    <mergeCell ref="A36:I36"/>
    <mergeCell ref="A37:I37"/>
    <mergeCell ref="A39:N39"/>
    <mergeCell ref="C40:F40"/>
    <mergeCell ref="G40:H40"/>
    <mergeCell ref="I40:L40"/>
    <mergeCell ref="M40:N40"/>
    <mergeCell ref="C45:F45"/>
    <mergeCell ref="G45:H45"/>
    <mergeCell ref="I45:L45"/>
    <mergeCell ref="M45:N45"/>
    <mergeCell ref="O45:P45"/>
    <mergeCell ref="Q45:R45"/>
    <mergeCell ref="C42:R42"/>
    <mergeCell ref="C43:R43"/>
    <mergeCell ref="C44:F44"/>
    <mergeCell ref="G44:H44"/>
    <mergeCell ref="I44:L44"/>
    <mergeCell ref="M44:N44"/>
    <mergeCell ref="O44:P44"/>
    <mergeCell ref="Q44:R44"/>
    <mergeCell ref="C47:F47"/>
    <mergeCell ref="G47:H47"/>
    <mergeCell ref="I47:L47"/>
    <mergeCell ref="M47:N47"/>
    <mergeCell ref="O47:P47"/>
    <mergeCell ref="Q47:R47"/>
    <mergeCell ref="C46:F46"/>
    <mergeCell ref="G46:H46"/>
    <mergeCell ref="I46:L46"/>
    <mergeCell ref="M46:N46"/>
    <mergeCell ref="O46:P46"/>
    <mergeCell ref="Q46:R46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50:R50"/>
    <mergeCell ref="C51:R51"/>
    <mergeCell ref="C53:I53"/>
    <mergeCell ref="C54:F54"/>
    <mergeCell ref="G54:H54"/>
    <mergeCell ref="I54:L54"/>
    <mergeCell ref="M54:N54"/>
    <mergeCell ref="O54:P54"/>
    <mergeCell ref="Q54:R54"/>
    <mergeCell ref="C52:R52"/>
    <mergeCell ref="C56:F56"/>
    <mergeCell ref="G56:H56"/>
    <mergeCell ref="I56:L56"/>
    <mergeCell ref="M56:N56"/>
    <mergeCell ref="O56:P56"/>
    <mergeCell ref="Q56:R56"/>
    <mergeCell ref="C55:F55"/>
    <mergeCell ref="G55:H55"/>
    <mergeCell ref="I55:L55"/>
    <mergeCell ref="M55:N55"/>
    <mergeCell ref="O55:P55"/>
    <mergeCell ref="Q55:R55"/>
    <mergeCell ref="C61:F61"/>
    <mergeCell ref="G61:H61"/>
    <mergeCell ref="I61:L61"/>
    <mergeCell ref="M61:N61"/>
    <mergeCell ref="O61:P61"/>
    <mergeCell ref="Q61:R61"/>
    <mergeCell ref="C57:R57"/>
    <mergeCell ref="C58:R58"/>
    <mergeCell ref="C59:R59"/>
    <mergeCell ref="C60:F60"/>
    <mergeCell ref="G60:H60"/>
    <mergeCell ref="I60:L60"/>
    <mergeCell ref="M60:N60"/>
    <mergeCell ref="O60:P60"/>
    <mergeCell ref="Q60:R60"/>
    <mergeCell ref="C66:F66"/>
    <mergeCell ref="G66:H66"/>
    <mergeCell ref="I66:L66"/>
    <mergeCell ref="M66:N66"/>
    <mergeCell ref="O66:P66"/>
    <mergeCell ref="Q66:R66"/>
    <mergeCell ref="C62:R62"/>
    <mergeCell ref="C63:R63"/>
    <mergeCell ref="C64:R64"/>
    <mergeCell ref="C65:F65"/>
    <mergeCell ref="G65:H65"/>
    <mergeCell ref="I65:L65"/>
    <mergeCell ref="M65:N65"/>
    <mergeCell ref="O65:P65"/>
    <mergeCell ref="Q65:R65"/>
    <mergeCell ref="P69:R69"/>
    <mergeCell ref="B71:D71"/>
    <mergeCell ref="E71:F71"/>
    <mergeCell ref="B72:D72"/>
    <mergeCell ref="E72:F72"/>
    <mergeCell ref="B73:D73"/>
    <mergeCell ref="E73:F73"/>
    <mergeCell ref="A67:O67"/>
    <mergeCell ref="A69:A70"/>
    <mergeCell ref="B69:D70"/>
    <mergeCell ref="E69:F70"/>
    <mergeCell ref="G69:I69"/>
    <mergeCell ref="J69:L69"/>
    <mergeCell ref="M69:O69"/>
    <mergeCell ref="A78:R78"/>
    <mergeCell ref="A79:R79"/>
    <mergeCell ref="A80:R80"/>
    <mergeCell ref="A84:E84"/>
    <mergeCell ref="F84:G84"/>
    <mergeCell ref="K84:L84"/>
    <mergeCell ref="B74:D74"/>
    <mergeCell ref="E74:F74"/>
    <mergeCell ref="B75:D75"/>
    <mergeCell ref="E75:F75"/>
    <mergeCell ref="B76:D76"/>
    <mergeCell ref="E76:F76"/>
    <mergeCell ref="A88:E88"/>
    <mergeCell ref="F88:G88"/>
    <mergeCell ref="H88:I88"/>
    <mergeCell ref="K88:L88"/>
    <mergeCell ref="A90:D90"/>
    <mergeCell ref="A85:E85"/>
    <mergeCell ref="F85:G85"/>
    <mergeCell ref="H85:I85"/>
    <mergeCell ref="K85:L85"/>
    <mergeCell ref="A87:E87"/>
    <mergeCell ref="F87:G87"/>
    <mergeCell ref="K87:L87"/>
  </mergeCells>
  <pageMargins left="0" right="0" top="0" bottom="0" header="0" footer="0"/>
  <pageSetup paperSize="9" scale="80" orientation="landscape" r:id="rId1"/>
  <headerFooter alignWithMargins="0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1011090</vt:lpstr>
      <vt:lpstr>'1011090'!Область_печати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2017-01-20T11:35:26Z</dcterms:modified>
</cp:coreProperties>
</file>