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1010" sheetId="7" r:id="rId1"/>
  </sheets>
  <definedNames>
    <definedName name="_xlnm.Print_Area" localSheetId="0">'1011010'!$A$1:$Q$146</definedName>
  </definedNames>
  <calcPr calcId="125725"/>
</workbook>
</file>

<file path=xl/calcChain.xml><?xml version="1.0" encoding="utf-8"?>
<calcChain xmlns="http://schemas.openxmlformats.org/spreadsheetml/2006/main">
  <c r="N117" i="7"/>
  <c r="N120" l="1"/>
  <c r="K19"/>
  <c r="N110"/>
  <c r="J89"/>
  <c r="F89"/>
  <c r="N89" s="1"/>
  <c r="N88"/>
  <c r="N116" s="1"/>
</calcChain>
</file>

<file path=xl/sharedStrings.xml><?xml version="1.0" encoding="utf-8"?>
<sst xmlns="http://schemas.openxmlformats.org/spreadsheetml/2006/main" count="183" uniqueCount="144">
  <si>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</si>
  <si>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</si>
  <si>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</si>
  <si>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</si>
  <si>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</si>
  <si>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</si>
  <si>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</si>
  <si>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</si>
  <si>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</si>
  <si>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</si>
  <si>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</si>
  <si>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</si>
  <si>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</si>
  <si>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</si>
  <si>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</si>
  <si>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</si>
  <si>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</si>
  <si>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</si>
  <si>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</si>
  <si>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</si>
  <si>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</si>
  <si>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</si>
  <si>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</si>
  <si>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</si>
  <si>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</si>
  <si>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</si>
  <si>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</si>
  <si>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</si>
  <si>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</si>
  <si>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</si>
  <si>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</si>
  <si>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</si>
  <si>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</si>
  <si>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</si>
  <si>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</si>
  <si>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</si>
  <si>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</si>
  <si>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</si>
  <si>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</si>
  <si>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</si>
  <si>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</si>
  <si>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</si>
  <si>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</si>
  <si>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</si>
  <si>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</si>
  <si>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</si>
  <si>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</si>
  <si>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</si>
  <si>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</si>
  <si>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</si>
  <si>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</si>
  <si>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</si>
  <si>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</si>
  <si>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</si>
  <si>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</si>
  <si>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</si>
  <si>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</si>
  <si>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</si>
  <si>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</si>
  <si>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</si>
  <si>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</si>
  <si>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</si>
  <si>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</si>
  <si>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</si>
  <si>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</si>
  <si>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</si>
  <si>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</si>
  <si>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</si>
  <si>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</si>
  <si>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</si>
  <si>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</si>
  <si>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</si>
  <si>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</si>
  <si>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</si>
  <si>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</si>
  <si>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</si>
  <si>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</si>
  <si>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</si>
  <si>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</si>
  <si>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</si>
  <si>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</si>
  <si>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</si>
  <si>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</si>
  <si>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</si>
  <si>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</si>
  <si>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</si>
  <si>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</si>
  <si>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</si>
  <si>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</si>
  <si>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</si>
  <si>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</si>
  <si>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</si>
  <si>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</si>
  <si>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</si>
  <si>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</si>
  <si>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</si>
  <si>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</si>
  <si>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</si>
  <si>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</si>
  <si>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</si>
  <si>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</si>
  <si>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</si>
  <si>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</si>
  <si>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</si>
  <si>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</si>
  <si>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</si>
  <si>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</si>
  <si>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</si>
  <si>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</si>
  <si>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</si>
  <si>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</si>
  <si>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</si>
  <si>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</si>
  <si>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</si>
  <si>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</si>
  <si>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</si>
  <si>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</si>
  <si>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</si>
  <si>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</si>
  <si>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</si>
  <si>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</si>
  <si>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</si>
  <si>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</si>
  <si>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</si>
  <si>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</si>
  <si>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</si>
  <si>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</si>
  <si>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</si>
  <si>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</si>
  <si>
    <t xml:space="preserve"> - Бюджетний кодекс України 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</si>
  <si>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 16.11.07 №№ 354,372,527 "Про організацію медичного забезпеення дітей у дошкільних та загальноосвітніх закладах"</t>
  </si>
  <si>
    <t>Юхимчук  22-29-61</t>
  </si>
  <si>
    <r>
      <t xml:space="preserve">4. Обсяг бюджетних призначень/ бюджетних асигнувань - </t>
    </r>
    <r>
      <rPr>
        <b/>
        <i/>
        <u/>
        <sz val="14"/>
        <rFont val="Arial"/>
        <family val="2"/>
        <charset val="204"/>
      </rPr>
      <t>304 363,7 тис. гривень</t>
    </r>
    <r>
      <rPr>
        <u/>
        <sz val="14"/>
        <rFont val="Arial"/>
        <family val="2"/>
        <charset val="204"/>
      </rPr>
      <t>, у тому числі  загального фонду -</t>
    </r>
    <r>
      <rPr>
        <b/>
        <u/>
        <sz val="14"/>
        <rFont val="Arial"/>
        <family val="2"/>
        <charset val="204"/>
      </rPr>
      <t xml:space="preserve"> </t>
    </r>
    <r>
      <rPr>
        <b/>
        <i/>
        <u/>
        <sz val="14"/>
        <rFont val="Arial"/>
        <family val="2"/>
        <charset val="204"/>
      </rPr>
      <t>276 266,8 тис. гривень</t>
    </r>
    <r>
      <rPr>
        <u/>
        <sz val="14"/>
        <rFont val="Arial"/>
        <family val="2"/>
        <charset val="204"/>
      </rPr>
      <t xml:space="preserve"> та  спеціального фонду - </t>
    </r>
    <r>
      <rPr>
        <b/>
        <i/>
        <u/>
        <sz val="14"/>
        <rFont val="Arial"/>
        <family val="2"/>
        <charset val="204"/>
      </rPr>
      <t>28 096,9 тис. гривень</t>
    </r>
  </si>
  <si>
    <t>техпаспорти дошкільних закладів освіти; дислокація дошкільних навчальних закладів станом на 01.01.2017 року</t>
  </si>
  <si>
    <t>зведення планів по мережі, штатах і контингентах установ, що фінансуються з місцевих бюджетів  на 2017 рік</t>
  </si>
  <si>
    <t>статистична звітність  станом на 01.01.2017 року</t>
  </si>
  <si>
    <t>статистична звітність станом на 01.01.2017року</t>
  </si>
  <si>
    <t xml:space="preserve"> Рішення міської ради від 21.12.2016 № 491 "Про міський бюджет на 2017 рік" в редакції рішення від 29.12.2016            
</t>
  </si>
  <si>
    <t xml:space="preserve">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</si>
  <si>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</si>
  <si>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>від 01.02.2017 року</t>
  </si>
  <si>
    <t>№ 42</t>
  </si>
  <si>
    <t>№ 3/Д</t>
  </si>
  <si>
    <t xml:space="preserve">БЮДЖЕТНОЇ ПРОГРАМИ МІСЦЕВОГО БЮДЖЕТУ  НА 2017 РІК  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</si>
</sst>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u/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1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3" fillId="0" borderId="7" xfId="31" applyFont="1" applyBorder="1" applyAlignment="1">
      <alignment horizontal="center" vertical="center"/>
    </xf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8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 wrapText="1"/>
    </xf>
    <xf numFmtId="0" fontId="6" fillId="0" borderId="0" xfId="31" applyFont="1"/>
    <xf numFmtId="0" fontId="10" fillId="0" borderId="0" xfId="31" applyFont="1"/>
    <xf numFmtId="0" fontId="16" fillId="0" borderId="0" xfId="31" applyFont="1"/>
    <xf numFmtId="0" fontId="17" fillId="0" borderId="8" xfId="31" applyFont="1" applyBorder="1" applyAlignment="1">
      <alignment horizontal="center" vertical="center" wrapText="1"/>
    </xf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11" xfId="31" applyFont="1" applyBorder="1" applyAlignment="1"/>
    <xf numFmtId="0" fontId="3" fillId="0" borderId="0" xfId="31" applyFont="1" applyAlignment="1">
      <alignment horizontal="center" vertical="center" wrapText="1"/>
    </xf>
    <xf numFmtId="49" fontId="21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5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7" fillId="0" borderId="0" xfId="31" applyFont="1"/>
    <xf numFmtId="0" fontId="22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/>
    <xf numFmtId="0" fontId="12" fillId="0" borderId="8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top" wrapText="1"/>
    </xf>
    <xf numFmtId="0" fontId="2" fillId="0" borderId="12" xfId="31" applyFont="1" applyBorder="1"/>
    <xf numFmtId="0" fontId="2" fillId="0" borderId="10" xfId="31" applyFont="1" applyBorder="1" applyAlignment="1">
      <alignment vertical="top" wrapText="1"/>
    </xf>
    <xf numFmtId="0" fontId="3" fillId="0" borderId="12" xfId="31" applyFont="1" applyBorder="1" applyAlignment="1">
      <alignment horizontal="center" vertical="top" wrapText="1"/>
    </xf>
    <xf numFmtId="49" fontId="3" fillId="0" borderId="8" xfId="31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center" vertical="center"/>
    </xf>
    <xf numFmtId="0" fontId="2" fillId="0" borderId="13" xfId="31" applyFont="1" applyBorder="1"/>
    <xf numFmtId="0" fontId="12" fillId="0" borderId="8" xfId="31" applyFont="1" applyBorder="1" applyAlignment="1">
      <alignment horizontal="center" wrapText="1"/>
    </xf>
    <xf numFmtId="0" fontId="16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horizontal="center" vertical="center" wrapText="1"/>
    </xf>
    <xf numFmtId="0" fontId="5" fillId="0" borderId="0" xfId="31" applyFont="1" applyBorder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2" fillId="0" borderId="0" xfId="31" applyFont="1" applyAlignment="1"/>
    <xf numFmtId="0" fontId="5" fillId="0" borderId="0" xfId="31" applyFont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40" fillId="0" borderId="0" xfId="31" applyFont="1" applyAlignment="1">
      <alignment vertical="center" wrapText="1"/>
    </xf>
    <xf numFmtId="0" fontId="39" fillId="0" borderId="0" xfId="31" applyFont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0" fontId="2" fillId="0" borderId="9" xfId="31" applyFont="1" applyBorder="1" applyAlignment="1"/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/>
    <xf numFmtId="0" fontId="8" fillId="0" borderId="8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2" fillId="0" borderId="10" xfId="31" applyFont="1" applyBorder="1" applyAlignment="1">
      <alignment wrapText="1"/>
    </xf>
    <xf numFmtId="0" fontId="1" fillId="0" borderId="8" xfId="3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5" fillId="0" borderId="0" xfId="31" applyFont="1" applyAlignment="1">
      <alignment horizontal="left" vertical="center" wrapText="1"/>
    </xf>
    <xf numFmtId="0" fontId="17" fillId="0" borderId="7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 wrapText="1"/>
    </xf>
    <xf numFmtId="0" fontId="2" fillId="0" borderId="12" xfId="31" applyFont="1" applyBorder="1" applyAlignment="1">
      <alignment horizontal="left" vertical="center" wrapText="1"/>
    </xf>
    <xf numFmtId="0" fontId="2" fillId="0" borderId="9" xfId="31" applyFont="1" applyBorder="1" applyAlignment="1">
      <alignment horizontal="left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13" fillId="0" borderId="12" xfId="31" applyFont="1" applyBorder="1" applyAlignment="1">
      <alignment horizontal="left" vertical="center" wrapText="1"/>
    </xf>
    <xf numFmtId="0" fontId="13" fillId="0" borderId="9" xfId="31" applyFont="1" applyBorder="1" applyAlignment="1">
      <alignment horizontal="left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left" vertical="center" wrapText="1"/>
    </xf>
    <xf numFmtId="0" fontId="2" fillId="0" borderId="16" xfId="31" applyFont="1" applyBorder="1" applyAlignment="1">
      <alignment wrapText="1"/>
    </xf>
    <xf numFmtId="0" fontId="2" fillId="0" borderId="9" xfId="31" applyFont="1" applyBorder="1" applyAlignment="1">
      <alignment wrapText="1"/>
    </xf>
    <xf numFmtId="0" fontId="2" fillId="0" borderId="12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/>
    </xf>
    <xf numFmtId="3" fontId="2" fillId="24" borderId="8" xfId="31" applyNumberFormat="1" applyFont="1" applyFill="1" applyBorder="1" applyAlignment="1">
      <alignment horizontal="center" vertical="center"/>
    </xf>
    <xf numFmtId="0" fontId="2" fillId="24" borderId="8" xfId="31" applyFont="1" applyFill="1" applyBorder="1" applyAlignment="1">
      <alignment horizontal="center" vertical="center"/>
    </xf>
    <xf numFmtId="0" fontId="8" fillId="0" borderId="17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165" fontId="2" fillId="0" borderId="12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0" xfId="31" applyNumberFormat="1" applyFont="1" applyBorder="1" applyAlignment="1">
      <alignment horizontal="center" vertical="center"/>
    </xf>
    <xf numFmtId="0" fontId="12" fillId="0" borderId="17" xfId="31" applyFont="1" applyBorder="1" applyAlignment="1">
      <alignment vertical="top" wrapText="1"/>
    </xf>
    <xf numFmtId="0" fontId="2" fillId="0" borderId="11" xfId="31" applyFont="1" applyBorder="1" applyAlignment="1">
      <alignment wrapText="1"/>
    </xf>
    <xf numFmtId="0" fontId="2" fillId="0" borderId="20" xfId="31" applyFont="1" applyBorder="1" applyAlignment="1">
      <alignment horizontal="center" vertical="top" wrapText="1"/>
    </xf>
    <xf numFmtId="0" fontId="2" fillId="0" borderId="14" xfId="31" applyFont="1" applyBorder="1" applyAlignment="1">
      <alignment horizontal="center" vertical="top"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0" xfId="31" applyFont="1" applyBorder="1" applyAlignment="1">
      <alignment wrapText="1"/>
    </xf>
    <xf numFmtId="0" fontId="2" fillId="0" borderId="12" xfId="31" applyFont="1" applyBorder="1" applyAlignment="1">
      <alignment horizontal="center" vertical="center"/>
    </xf>
    <xf numFmtId="0" fontId="1" fillId="0" borderId="8" xfId="31" applyBorder="1" applyAlignment="1">
      <alignment horizontal="center" vertical="center" wrapText="1"/>
    </xf>
    <xf numFmtId="3" fontId="2" fillId="24" borderId="12" xfId="31" applyNumberFormat="1" applyFont="1" applyFill="1" applyBorder="1" applyAlignment="1">
      <alignment horizontal="center" vertical="center"/>
    </xf>
    <xf numFmtId="3" fontId="2" fillId="24" borderId="9" xfId="31" applyNumberFormat="1" applyFont="1" applyFill="1" applyBorder="1" applyAlignment="1">
      <alignment horizontal="center" vertical="center"/>
    </xf>
    <xf numFmtId="3" fontId="2" fillId="24" borderId="10" xfId="31" applyNumberFormat="1" applyFont="1" applyFill="1" applyBorder="1" applyAlignment="1">
      <alignment horizontal="center" vertical="center"/>
    </xf>
    <xf numFmtId="0" fontId="12" fillId="0" borderId="9" xfId="31" applyFont="1" applyBorder="1" applyAlignment="1">
      <alignment vertical="top" wrapText="1"/>
    </xf>
    <xf numFmtId="0" fontId="2" fillId="0" borderId="9" xfId="31" applyFont="1" applyBorder="1" applyAlignment="1"/>
    <xf numFmtId="0" fontId="2" fillId="0" borderId="10" xfId="31" applyFont="1" applyBorder="1" applyAlignment="1"/>
    <xf numFmtId="0" fontId="12" fillId="0" borderId="14" xfId="31" applyFont="1" applyBorder="1" applyAlignment="1">
      <alignment horizontal="center" vertical="top" wrapText="1"/>
    </xf>
    <xf numFmtId="0" fontId="12" fillId="0" borderId="17" xfId="31" applyFont="1" applyBorder="1" applyAlignment="1">
      <alignment horizontal="center" vertical="top" wrapText="1"/>
    </xf>
    <xf numFmtId="0" fontId="23" fillId="0" borderId="0" xfId="31" applyFont="1" applyBorder="1" applyAlignment="1">
      <alignment horizontal="left" vertical="center" wrapText="1"/>
    </xf>
    <xf numFmtId="0" fontId="2" fillId="0" borderId="19" xfId="31" applyFont="1" applyBorder="1" applyAlignment="1">
      <alignment wrapText="1"/>
    </xf>
    <xf numFmtId="0" fontId="23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wrapText="1"/>
    </xf>
    <xf numFmtId="0" fontId="23" fillId="0" borderId="15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0" fontId="23" fillId="0" borderId="12" xfId="31" applyFont="1" applyBorder="1" applyAlignment="1">
      <alignment horizontal="center" vertical="center" wrapText="1"/>
    </xf>
    <xf numFmtId="3" fontId="2" fillId="0" borderId="12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3" fontId="2" fillId="0" borderId="10" xfId="31" applyNumberFormat="1" applyFont="1" applyBorder="1" applyAlignment="1">
      <alignment horizontal="center" vertical="center"/>
    </xf>
    <xf numFmtId="0" fontId="2" fillId="0" borderId="15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left" vertical="center" wrapText="1"/>
    </xf>
    <xf numFmtId="0" fontId="2" fillId="0" borderId="18" xfId="31" applyFont="1" applyBorder="1" applyAlignment="1">
      <alignment wrapText="1"/>
    </xf>
    <xf numFmtId="0" fontId="8" fillId="0" borderId="9" xfId="31" applyFont="1" applyBorder="1" applyAlignment="1">
      <alignment horizontal="center" vertical="center"/>
    </xf>
    <xf numFmtId="0" fontId="8" fillId="0" borderId="10" xfId="31" applyFont="1" applyBorder="1" applyAlignment="1">
      <alignment horizontal="center" vertical="center"/>
    </xf>
    <xf numFmtId="3" fontId="2" fillId="0" borderId="8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vertical="center" wrapText="1"/>
    </xf>
    <xf numFmtId="0" fontId="12" fillId="0" borderId="9" xfId="31" applyFont="1" applyBorder="1" applyAlignment="1">
      <alignment horizontal="left" vertical="center" wrapText="1"/>
    </xf>
    <xf numFmtId="0" fontId="2" fillId="0" borderId="9" xfId="31" applyFont="1" applyBorder="1" applyAlignment="1">
      <alignment horizontal="center" vertical="center" wrapText="1"/>
    </xf>
    <xf numFmtId="165" fontId="2" fillId="24" borderId="8" xfId="31" applyNumberFormat="1" applyFont="1" applyFill="1" applyBorder="1" applyAlignment="1">
      <alignment horizontal="center" vertical="center"/>
    </xf>
    <xf numFmtId="0" fontId="2" fillId="0" borderId="7" xfId="31" applyFont="1" applyBorder="1" applyAlignment="1">
      <alignment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2" fontId="2" fillId="24" borderId="14" xfId="31" applyNumberFormat="1" applyFont="1" applyFill="1" applyBorder="1" applyAlignment="1">
      <alignment horizontal="center" vertical="center"/>
    </xf>
    <xf numFmtId="2" fontId="2" fillId="24" borderId="8" xfId="31" applyNumberFormat="1" applyFont="1" applyFill="1" applyBorder="1" applyAlignment="1">
      <alignment horizontal="center" vertical="center"/>
    </xf>
    <xf numFmtId="0" fontId="12" fillId="0" borderId="12" xfId="31" applyFont="1" applyBorder="1" applyAlignment="1">
      <alignment wrapText="1"/>
    </xf>
    <xf numFmtId="0" fontId="2" fillId="0" borderId="8" xfId="31" applyFont="1" applyBorder="1" applyAlignment="1">
      <alignment horizontal="left" vertical="center" wrapText="1"/>
    </xf>
    <xf numFmtId="0" fontId="2" fillId="0" borderId="8" xfId="31" applyFont="1" applyBorder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8" fillId="0" borderId="8" xfId="31" applyFont="1" applyBorder="1" applyAlignment="1">
      <alignment horizontal="center" vertical="center"/>
    </xf>
    <xf numFmtId="0" fontId="8" fillId="0" borderId="12" xfId="31" applyFont="1" applyBorder="1" applyAlignment="1">
      <alignment horizontal="center" vertical="center"/>
    </xf>
    <xf numFmtId="0" fontId="2" fillId="0" borderId="10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center" wrapText="1"/>
    </xf>
    <xf numFmtId="0" fontId="12" fillId="0" borderId="10" xfId="31" applyFont="1" applyBorder="1" applyAlignment="1">
      <alignment horizontal="center" vertical="center" wrapText="1"/>
    </xf>
    <xf numFmtId="0" fontId="12" fillId="0" borderId="10" xfId="31" applyFont="1" applyBorder="1" applyAlignment="1">
      <alignment horizontal="left" vertical="center" wrapText="1"/>
    </xf>
    <xf numFmtId="0" fontId="19" fillId="0" borderId="0" xfId="31" applyFont="1" applyBorder="1" applyAlignment="1">
      <alignment horizontal="left" vertical="center" wrapText="1"/>
    </xf>
    <xf numFmtId="0" fontId="2" fillId="0" borderId="17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8" xfId="31" applyFont="1" applyBorder="1" applyAlignment="1">
      <alignment horizontal="center" vertical="center" wrapText="1"/>
    </xf>
    <xf numFmtId="0" fontId="2" fillId="0" borderId="16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left" vertical="center" wrapText="1"/>
    </xf>
    <xf numFmtId="0" fontId="2" fillId="0" borderId="10" xfId="31" applyFont="1" applyBorder="1" applyAlignment="1">
      <alignment horizontal="left" vertical="center"/>
    </xf>
    <xf numFmtId="165" fontId="12" fillId="0" borderId="12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165" fontId="12" fillId="0" borderId="10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/>
    </xf>
    <xf numFmtId="0" fontId="5" fillId="0" borderId="0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center" wrapText="1"/>
    </xf>
    <xf numFmtId="165" fontId="2" fillId="0" borderId="12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10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/>
    </xf>
    <xf numFmtId="0" fontId="17" fillId="0" borderId="12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7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19" fillId="0" borderId="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49" fontId="39" fillId="0" borderId="0" xfId="31" applyNumberFormat="1" applyFont="1" applyAlignment="1">
      <alignment vertical="center" wrapText="1"/>
    </xf>
    <xf numFmtId="49" fontId="39" fillId="0" borderId="0" xfId="31" applyNumberFormat="1" applyFont="1" applyBorder="1" applyAlignment="1">
      <alignment vertical="center" wrapText="1"/>
    </xf>
    <xf numFmtId="0" fontId="39" fillId="0" borderId="0" xfId="31" applyFont="1" applyAlignment="1">
      <alignment vertical="center" wrapText="1"/>
    </xf>
    <xf numFmtId="164" fontId="39" fillId="0" borderId="0" xfId="31" applyNumberFormat="1" applyFont="1" applyFill="1" applyAlignment="1">
      <alignment vertical="center" wrapText="1"/>
    </xf>
    <xf numFmtId="164" fontId="39" fillId="0" borderId="0" xfId="31" applyNumberFormat="1" applyFont="1" applyAlignment="1">
      <alignment vertical="center" wrapText="1"/>
    </xf>
    <xf numFmtId="164" fontId="39" fillId="0" borderId="0" xfId="31" applyNumberFormat="1" applyFont="1" applyAlignment="1">
      <alignment horizontal="left" vertical="center" wrapText="1"/>
    </xf>
    <xf numFmtId="49" fontId="39" fillId="0" borderId="0" xfId="31" applyNumberFormat="1" applyFont="1" applyAlignment="1">
      <alignment horizontal="left" vertical="center" wrapText="1"/>
    </xf>
    <xf numFmtId="0" fontId="39" fillId="0" borderId="0" xfId="31" applyFont="1" applyAlignment="1">
      <alignment horizontal="left" vertical="center" wrapText="1"/>
    </xf>
    <xf numFmtId="49" fontId="39" fillId="0" borderId="0" xfId="31" applyNumberFormat="1" applyFont="1" applyAlignment="1">
      <alignment horizontal="left" vertical="top" wrapText="1"/>
    </xf>
    <xf numFmtId="0" fontId="2" fillId="0" borderId="21" xfId="31" applyFont="1" applyBorder="1" applyAlignment="1">
      <alignment horizontal="center" wrapText="1"/>
    </xf>
    <xf numFmtId="0" fontId="2" fillId="0" borderId="20" xfId="31" applyFont="1" applyBorder="1" applyAlignment="1">
      <alignment horizontal="center" wrapText="1"/>
    </xf>
    <xf numFmtId="0" fontId="2" fillId="0" borderId="14" xfId="31" applyFont="1" applyBorder="1" applyAlignment="1">
      <alignment horizontal="center" wrapText="1"/>
    </xf>
    <xf numFmtId="0" fontId="2" fillId="0" borderId="19" xfId="31" applyFont="1" applyBorder="1" applyAlignment="1">
      <alignment horizontal="center" vertical="center" wrapText="1"/>
    </xf>
    <xf numFmtId="0" fontId="2" fillId="0" borderId="17" xfId="31" applyFont="1" applyBorder="1" applyAlignment="1">
      <alignment horizontal="center"/>
    </xf>
    <xf numFmtId="0" fontId="2" fillId="0" borderId="18" xfId="31" applyFont="1" applyBorder="1" applyAlignment="1">
      <alignment horizontal="center"/>
    </xf>
    <xf numFmtId="0" fontId="2" fillId="0" borderId="15" xfId="31" applyFont="1" applyBorder="1" applyAlignment="1">
      <alignment horizontal="center"/>
    </xf>
    <xf numFmtId="0" fontId="2" fillId="0" borderId="16" xfId="31" applyFont="1" applyBorder="1" applyAlignment="1">
      <alignment horizontal="center"/>
    </xf>
    <xf numFmtId="0" fontId="2" fillId="0" borderId="0" xfId="31" applyFont="1" applyAlignment="1"/>
    <xf numFmtId="0" fontId="12" fillId="0" borderId="7" xfId="31" applyFont="1" applyBorder="1" applyAlignment="1">
      <alignment horizontal="center"/>
    </xf>
    <xf numFmtId="0" fontId="18" fillId="0" borderId="7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3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 vertical="center"/>
    </xf>
    <xf numFmtId="0" fontId="2" fillId="0" borderId="0" xfId="31" applyFont="1" applyBorder="1" applyAlignment="1">
      <alignment horizontal="left"/>
    </xf>
    <xf numFmtId="0" fontId="7" fillId="0" borderId="0" xfId="31" applyFont="1" applyBorder="1" applyAlignment="1">
      <alignment horizontal="left" vertical="center" wrapText="1"/>
    </xf>
    <xf numFmtId="49" fontId="19" fillId="0" borderId="0" xfId="31" applyNumberFormat="1" applyFont="1" applyBorder="1" applyAlignment="1">
      <alignment horizontal="left" vertical="center" wrapText="1"/>
    </xf>
    <xf numFmtId="0" fontId="1" fillId="0" borderId="0" xfId="31" applyAlignment="1">
      <alignment horizontal="left" vertical="center" wrapText="1"/>
    </xf>
    <xf numFmtId="0" fontId="8" fillId="0" borderId="0" xfId="31" applyFont="1" applyAlignment="1">
      <alignment horizontal="center" wrapText="1"/>
    </xf>
    <xf numFmtId="0" fontId="8" fillId="0" borderId="0" xfId="31" applyFont="1" applyAlignment="1">
      <alignment wrapText="1"/>
    </xf>
    <xf numFmtId="0" fontId="5" fillId="0" borderId="0" xfId="31" applyFont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8"/>
  <sheetViews>
    <sheetView tabSelected="1" view="pageBreakPreview" zoomScale="75" zoomScaleNormal="75" zoomScaleSheetLayoutView="75" workbookViewId="0">
      <selection activeCell="K25" sqref="K25"/>
    </sheetView>
  </sheetViews>
  <sheetFormatPr defaultRowHeight="12.75"/>
  <cols>
    <col min="1" max="1" width="10.85546875" style="2" customWidth="1"/>
    <col min="2" max="2" width="12.42578125" style="2" customWidth="1"/>
    <col min="3" max="3" width="12.85546875" style="2" customWidth="1"/>
    <col min="4" max="4" width="9.7109375" style="2" customWidth="1"/>
    <col min="5" max="5" width="27.5703125" style="2" customWidth="1"/>
    <col min="6" max="6" width="11.140625" style="2" customWidth="1"/>
    <col min="7" max="7" width="10.28515625" style="2" customWidth="1"/>
    <col min="8" max="8" width="13.5703125" style="2" customWidth="1"/>
    <col min="9" max="9" width="9.85546875" style="2" customWidth="1"/>
    <col min="10" max="10" width="14" style="2" customWidth="1"/>
    <col min="11" max="11" width="15.7109375" style="2" customWidth="1"/>
    <col min="12" max="12" width="14.7109375" style="2" customWidth="1"/>
    <col min="13" max="13" width="11.42578125" style="2" customWidth="1"/>
    <col min="14" max="14" width="6.140625" style="2" customWidth="1"/>
    <col min="15" max="15" width="4.5703125" style="2" customWidth="1"/>
    <col min="16" max="16" width="8" style="2" hidden="1" customWidth="1"/>
    <col min="17" max="17" width="20" style="2" customWidth="1"/>
    <col min="18" max="19" width="30.7109375" style="2" customWidth="1"/>
    <col min="20" max="16384" width="9.140625" style="2"/>
  </cols>
  <sheetData>
    <row r="1" spans="1:17" ht="15.75">
      <c r="A1" s="65"/>
      <c r="B1" s="65"/>
      <c r="C1" s="65"/>
      <c r="D1" s="65"/>
      <c r="E1" s="65"/>
      <c r="F1" s="65"/>
      <c r="G1" s="65"/>
      <c r="H1" s="65"/>
      <c r="I1" s="65"/>
      <c r="J1" s="65"/>
      <c r="K1" s="3" t="s">
        <v>4</v>
      </c>
      <c r="L1" s="1"/>
      <c r="M1" s="1"/>
      <c r="N1" s="1"/>
      <c r="O1" s="1"/>
      <c r="P1" s="1"/>
      <c r="Q1" s="1"/>
    </row>
    <row r="2" spans="1:17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224" t="s">
        <v>5</v>
      </c>
      <c r="L2" s="224"/>
      <c r="M2" s="224"/>
      <c r="N2" s="224"/>
      <c r="O2" s="224"/>
      <c r="P2" s="224"/>
      <c r="Q2" s="224"/>
    </row>
    <row r="3" spans="1:17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1" t="s">
        <v>6</v>
      </c>
      <c r="L3" s="1"/>
      <c r="M3" s="1"/>
      <c r="N3" s="1"/>
      <c r="O3" s="1"/>
      <c r="P3" s="1"/>
      <c r="Q3" s="1"/>
    </row>
    <row r="4" spans="1:17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16"/>
      <c r="L4" s="17"/>
      <c r="M4" s="16"/>
      <c r="N4" s="1"/>
      <c r="O4" s="1"/>
      <c r="P4" s="1"/>
      <c r="Q4" s="1"/>
    </row>
    <row r="5" spans="1:17" ht="15" hidden="1">
      <c r="A5" s="65"/>
      <c r="B5" s="65"/>
      <c r="C5" s="65"/>
      <c r="D5" s="65"/>
      <c r="E5" s="65"/>
      <c r="F5" s="65"/>
      <c r="G5" s="65"/>
      <c r="H5" s="65"/>
      <c r="I5" s="65"/>
      <c r="J5" s="65"/>
      <c r="K5" s="1"/>
      <c r="L5" s="1"/>
      <c r="M5" s="1"/>
      <c r="N5" s="1"/>
      <c r="O5" s="1"/>
      <c r="P5" s="1"/>
      <c r="Q5" s="1"/>
    </row>
    <row r="6" spans="1:17" ht="15" hidden="1">
      <c r="A6" s="65"/>
      <c r="B6" s="65"/>
      <c r="C6" s="65"/>
      <c r="D6" s="65"/>
      <c r="E6" s="65"/>
      <c r="F6" s="65"/>
      <c r="G6" s="65"/>
      <c r="H6" s="65"/>
      <c r="I6" s="65"/>
      <c r="J6" s="65"/>
      <c r="K6" s="1"/>
      <c r="L6" s="1"/>
      <c r="M6" s="1"/>
      <c r="N6" s="1"/>
      <c r="O6" s="1"/>
      <c r="P6" s="1"/>
      <c r="Q6" s="1"/>
    </row>
    <row r="7" spans="1:17" ht="15">
      <c r="A7" s="65"/>
      <c r="B7" s="65"/>
      <c r="C7" s="65"/>
      <c r="D7" s="65"/>
      <c r="E7" s="65"/>
      <c r="F7" s="65"/>
      <c r="G7" s="65"/>
      <c r="H7" s="65"/>
      <c r="I7" s="65"/>
      <c r="J7" s="65"/>
      <c r="K7" s="1"/>
      <c r="L7" s="1"/>
      <c r="M7" s="1"/>
      <c r="N7" s="1"/>
      <c r="O7" s="1"/>
      <c r="P7" s="1"/>
      <c r="Q7" s="1"/>
    </row>
    <row r="8" spans="1:17" ht="15.75">
      <c r="A8" s="65"/>
      <c r="B8" s="65"/>
      <c r="C8" s="65"/>
      <c r="D8" s="65"/>
      <c r="E8" s="65"/>
      <c r="F8" s="65"/>
      <c r="G8" s="65"/>
      <c r="H8" s="65"/>
      <c r="I8" s="65"/>
      <c r="J8" s="65"/>
      <c r="K8" s="3" t="s">
        <v>4</v>
      </c>
      <c r="L8" s="1"/>
      <c r="M8" s="1"/>
      <c r="N8" s="1"/>
      <c r="O8" s="1"/>
      <c r="P8" s="1"/>
      <c r="Q8" s="1"/>
    </row>
    <row r="9" spans="1:17" ht="15">
      <c r="A9" s="65"/>
      <c r="B9" s="65"/>
      <c r="C9" s="65"/>
      <c r="D9" s="65"/>
      <c r="E9" s="65"/>
      <c r="F9" s="65"/>
      <c r="G9" s="65"/>
      <c r="H9" s="65"/>
      <c r="I9" s="65"/>
      <c r="J9" s="65"/>
      <c r="K9" s="1" t="s">
        <v>7</v>
      </c>
      <c r="L9" s="1"/>
      <c r="M9" s="1"/>
      <c r="N9" s="1"/>
      <c r="O9" s="1"/>
      <c r="P9" s="1"/>
      <c r="Q9" s="1"/>
    </row>
    <row r="10" spans="1:17" ht="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1"/>
      <c r="L10" s="1"/>
      <c r="M10" s="1"/>
      <c r="N10" s="1"/>
      <c r="O10" s="1"/>
      <c r="P10" s="1"/>
      <c r="Q10" s="1"/>
    </row>
    <row r="11" spans="1:17" ht="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225" t="s">
        <v>8</v>
      </c>
      <c r="L11" s="225"/>
      <c r="M11" s="225"/>
      <c r="N11" s="225"/>
      <c r="O11" s="226"/>
      <c r="P11" s="226"/>
      <c r="Q11" s="226"/>
    </row>
    <row r="12" spans="1:17" ht="30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227" t="s">
        <v>9</v>
      </c>
      <c r="L12" s="227"/>
      <c r="M12" s="227"/>
      <c r="N12" s="227"/>
      <c r="O12" s="228"/>
      <c r="P12" s="228"/>
      <c r="Q12" s="228"/>
    </row>
    <row r="13" spans="1:17" ht="19.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29" t="s">
        <v>140</v>
      </c>
      <c r="L13" s="229"/>
      <c r="M13" s="4"/>
      <c r="N13" s="230" t="s">
        <v>141</v>
      </c>
      <c r="O13" s="230"/>
      <c r="P13" s="230"/>
      <c r="Q13" s="230"/>
    </row>
    <row r="14" spans="1:17" ht="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18"/>
      <c r="L14" s="18"/>
      <c r="M14" s="18"/>
      <c r="N14" s="18"/>
      <c r="O14" s="18"/>
      <c r="P14" s="63"/>
      <c r="Q14" s="63"/>
    </row>
    <row r="15" spans="1:17" ht="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231" t="s">
        <v>57</v>
      </c>
      <c r="L15" s="231"/>
      <c r="M15" s="231"/>
      <c r="N15" s="63"/>
      <c r="O15" s="63"/>
      <c r="P15" s="63"/>
      <c r="Q15" s="63"/>
    </row>
    <row r="16" spans="1:17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225" t="s">
        <v>55</v>
      </c>
      <c r="L16" s="225"/>
      <c r="M16" s="225"/>
      <c r="N16" s="225"/>
      <c r="O16" s="226"/>
      <c r="P16" s="226"/>
      <c r="Q16" s="226"/>
    </row>
    <row r="17" spans="1:17" ht="14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235" t="s">
        <v>10</v>
      </c>
      <c r="L17" s="235"/>
      <c r="M17" s="235"/>
      <c r="N17" s="235"/>
      <c r="O17" s="236"/>
      <c r="P17" s="236"/>
      <c r="Q17" s="236"/>
    </row>
    <row r="18" spans="1:17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3"/>
      <c r="L18" s="63"/>
      <c r="M18" s="63"/>
      <c r="N18" s="63"/>
      <c r="O18" s="63"/>
      <c r="P18" s="63"/>
      <c r="Q18" s="63"/>
    </row>
    <row r="19" spans="1:17" ht="18.75" customHeight="1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229" t="str">
        <f>K13</f>
        <v>від 01.02.2017 року</v>
      </c>
      <c r="L19" s="229"/>
      <c r="M19" s="19"/>
      <c r="N19" s="230" t="s">
        <v>142</v>
      </c>
      <c r="O19" s="230"/>
      <c r="P19" s="230"/>
      <c r="Q19" s="230"/>
    </row>
    <row r="20" spans="1:17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58"/>
      <c r="L20" s="18"/>
      <c r="M20" s="20"/>
      <c r="N20" s="18"/>
      <c r="O20" s="18"/>
      <c r="P20" s="18"/>
      <c r="Q20" s="18"/>
    </row>
    <row r="21" spans="1:17" ht="12" hidden="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23.25" customHeight="1">
      <c r="A22" s="237" t="s">
        <v>11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</row>
    <row r="23" spans="1:17" ht="23.25" customHeight="1">
      <c r="A23" s="237" t="s">
        <v>143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</row>
    <row r="24" spans="1:17" ht="11.25" customHeight="1">
      <c r="A24" s="2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ht="21" customHeight="1">
      <c r="A25" s="181" t="s">
        <v>58</v>
      </c>
      <c r="B25" s="181"/>
      <c r="C25" s="181"/>
      <c r="D25" s="181"/>
      <c r="E25" s="181"/>
      <c r="F25" s="181"/>
      <c r="G25" s="181"/>
      <c r="H25" s="181"/>
      <c r="I25" s="181"/>
      <c r="J25" s="181"/>
      <c r="K25" s="5"/>
      <c r="L25" s="5"/>
      <c r="M25" s="5"/>
      <c r="N25" s="5"/>
      <c r="O25" s="5"/>
      <c r="P25" s="5"/>
      <c r="Q25" s="5"/>
    </row>
    <row r="26" spans="1:17" ht="14.25">
      <c r="A26" s="232" t="s">
        <v>59</v>
      </c>
      <c r="B26" s="232"/>
      <c r="C26" s="232"/>
      <c r="D26" s="232"/>
      <c r="E26" s="232"/>
      <c r="F26" s="232"/>
      <c r="G26" s="232"/>
      <c r="H26" s="232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2"/>
      <c r="B27" s="62"/>
      <c r="C27" s="62"/>
      <c r="D27" s="62"/>
      <c r="E27" s="62"/>
      <c r="F27" s="62"/>
      <c r="G27" s="62"/>
      <c r="H27" s="62"/>
      <c r="I27" s="6"/>
      <c r="J27" s="6"/>
      <c r="K27" s="6"/>
      <c r="L27" s="6"/>
      <c r="M27" s="6"/>
      <c r="N27" s="6"/>
      <c r="O27" s="6"/>
      <c r="P27" s="6"/>
      <c r="Q27" s="6"/>
    </row>
    <row r="28" spans="1:17" ht="22.5" customHeight="1">
      <c r="A28" s="181" t="s">
        <v>60</v>
      </c>
      <c r="B28" s="181"/>
      <c r="C28" s="181"/>
      <c r="D28" s="181"/>
      <c r="E28" s="181"/>
      <c r="F28" s="181"/>
      <c r="G28" s="181"/>
      <c r="H28" s="181"/>
      <c r="I28" s="181"/>
      <c r="J28" s="6"/>
      <c r="K28" s="6"/>
      <c r="L28" s="6"/>
      <c r="M28" s="6"/>
      <c r="N28" s="6"/>
      <c r="O28" s="6"/>
      <c r="P28" s="6"/>
      <c r="Q28" s="6"/>
    </row>
    <row r="29" spans="1:17" ht="14.25">
      <c r="A29" s="232" t="s">
        <v>61</v>
      </c>
      <c r="B29" s="232"/>
      <c r="C29" s="232"/>
      <c r="D29" s="232"/>
      <c r="E29" s="232"/>
      <c r="F29" s="232"/>
      <c r="G29" s="232"/>
      <c r="H29" s="232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2"/>
      <c r="B30" s="62"/>
      <c r="C30" s="62"/>
      <c r="D30" s="62"/>
      <c r="E30" s="62"/>
      <c r="F30" s="62"/>
      <c r="G30" s="62"/>
      <c r="H30" s="62"/>
      <c r="I30" s="6"/>
      <c r="J30" s="6"/>
      <c r="K30" s="6"/>
      <c r="L30" s="6"/>
      <c r="M30" s="6"/>
      <c r="N30" s="6"/>
      <c r="O30" s="6"/>
      <c r="P30" s="6"/>
      <c r="Q30" s="6"/>
    </row>
    <row r="31" spans="1:17" ht="21" customHeight="1">
      <c r="A31" s="233" t="s">
        <v>62</v>
      </c>
      <c r="B31" s="233"/>
      <c r="C31" s="233"/>
      <c r="D31" s="233"/>
      <c r="E31" s="233"/>
      <c r="F31" s="233"/>
      <c r="G31" s="233"/>
      <c r="H31" s="233"/>
      <c r="I31" s="233"/>
      <c r="J31" s="233"/>
      <c r="K31" s="7"/>
      <c r="L31" s="7"/>
      <c r="M31" s="7"/>
      <c r="N31" s="7"/>
      <c r="O31" s="7"/>
      <c r="P31" s="7"/>
      <c r="Q31" s="7"/>
    </row>
    <row r="32" spans="1:17" ht="12.75" customHeight="1">
      <c r="A32" s="232" t="s">
        <v>63</v>
      </c>
      <c r="B32" s="232"/>
      <c r="C32" s="234"/>
      <c r="D32" s="234"/>
      <c r="E32" s="234"/>
      <c r="F32" s="234"/>
      <c r="G32" s="234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62"/>
      <c r="B33" s="62"/>
      <c r="C33" s="62"/>
      <c r="D33" s="62"/>
      <c r="E33" s="62"/>
      <c r="F33" s="62"/>
      <c r="G33" s="62"/>
      <c r="H33" s="62"/>
      <c r="I33" s="6"/>
      <c r="J33" s="6"/>
      <c r="K33" s="6"/>
      <c r="L33" s="6"/>
      <c r="M33" s="6"/>
      <c r="N33" s="6"/>
      <c r="O33" s="6"/>
      <c r="P33" s="6"/>
      <c r="Q33" s="6"/>
    </row>
    <row r="34" spans="1:17" ht="42.75" customHeight="1">
      <c r="A34" s="181" t="s">
        <v>132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spans="1:17" ht="24" customHeight="1">
      <c r="A35" s="181" t="s">
        <v>12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61"/>
      <c r="O35" s="61"/>
      <c r="P35" s="61"/>
      <c r="Q35" s="61"/>
    </row>
    <row r="36" spans="1:17" ht="18" customHeight="1">
      <c r="A36" s="207" t="s">
        <v>64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1:17" ht="22.5" customHeight="1">
      <c r="A37" s="207" t="s">
        <v>129</v>
      </c>
      <c r="B37" s="207"/>
      <c r="C37" s="207"/>
      <c r="D37" s="207"/>
      <c r="E37" s="207"/>
      <c r="F37" s="207"/>
      <c r="G37" s="207"/>
      <c r="H37" s="68"/>
      <c r="I37" s="68"/>
      <c r="J37" s="68"/>
      <c r="K37" s="68"/>
      <c r="L37" s="68"/>
      <c r="M37" s="69"/>
      <c r="N37" s="69"/>
      <c r="O37" s="69"/>
      <c r="P37" s="69"/>
      <c r="Q37" s="69"/>
    </row>
    <row r="38" spans="1:17" ht="18.75" customHeight="1">
      <c r="A38" s="207" t="s">
        <v>3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68"/>
      <c r="M38" s="69"/>
      <c r="N38" s="69"/>
      <c r="O38" s="69"/>
      <c r="P38" s="69"/>
      <c r="Q38" s="69"/>
    </row>
    <row r="39" spans="1:17" ht="19.5" customHeight="1">
      <c r="A39" s="207" t="s">
        <v>65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</row>
    <row r="40" spans="1:17" ht="21.75" customHeight="1">
      <c r="A40" s="207" t="s">
        <v>66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ht="20.25" customHeight="1">
      <c r="A41" s="207" t="s">
        <v>67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</row>
    <row r="42" spans="1:17" ht="18.75" customHeight="1">
      <c r="A42" s="207" t="s">
        <v>68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</row>
    <row r="43" spans="1:17" ht="19.5" customHeight="1">
      <c r="A43" s="213" t="s">
        <v>69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</row>
    <row r="44" spans="1:17" ht="18" customHeight="1">
      <c r="A44" s="213" t="s">
        <v>70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</row>
    <row r="45" spans="1:17" ht="21" customHeight="1">
      <c r="A45" s="213" t="s">
        <v>71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</row>
    <row r="46" spans="1:17" ht="18.75" customHeight="1">
      <c r="A46" s="213" t="s">
        <v>72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</row>
    <row r="47" spans="1:17" ht="18" customHeight="1">
      <c r="A47" s="213" t="s">
        <v>73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</row>
    <row r="48" spans="1:17" ht="20.25" customHeight="1">
      <c r="A48" s="207" t="s">
        <v>74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</row>
    <row r="49" spans="1:17" ht="18.75" customHeight="1">
      <c r="A49" s="213" t="s">
        <v>75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</row>
    <row r="50" spans="1:17" ht="20.25" customHeight="1">
      <c r="A50" s="207" t="s">
        <v>76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7" ht="35.25" customHeight="1">
      <c r="A51" s="207" t="s">
        <v>77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ht="19.5" customHeight="1">
      <c r="A52" s="207" t="s">
        <v>78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ht="18" customHeight="1">
      <c r="A53" s="207" t="s">
        <v>79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ht="20.25" customHeight="1">
      <c r="A54" s="207" t="s">
        <v>80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t="16.5" hidden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</row>
    <row r="56" spans="1:17" ht="33" customHeight="1">
      <c r="A56" s="207" t="s">
        <v>81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ht="23.25" customHeight="1">
      <c r="A57" s="207" t="s">
        <v>82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ht="37.5" customHeight="1">
      <c r="A58" s="207" t="s">
        <v>83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ht="40.5" customHeight="1">
      <c r="A59" s="207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  <row r="60" spans="1:17" ht="21.75" customHeight="1">
      <c r="A60" s="215" t="s">
        <v>85</v>
      </c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</row>
    <row r="61" spans="1:17" ht="37.5" customHeight="1">
      <c r="A61" s="213" t="s">
        <v>86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1:17" ht="24.75" customHeight="1">
      <c r="A62" s="207" t="s">
        <v>87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ht="39" customHeight="1">
      <c r="A63" s="209" t="s">
        <v>88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</row>
    <row r="64" spans="1:17" ht="34.5" customHeight="1">
      <c r="A64" s="209" t="s">
        <v>89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</row>
    <row r="65" spans="1:18" ht="36.75" customHeight="1">
      <c r="A65" s="213" t="s">
        <v>90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</row>
    <row r="66" spans="1:18" ht="24.75" customHeight="1">
      <c r="A66" s="213" t="s">
        <v>91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</row>
    <row r="67" spans="1:18" ht="29.25" customHeight="1">
      <c r="A67" s="213" t="s">
        <v>92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</row>
    <row r="68" spans="1:18" ht="27" customHeight="1">
      <c r="A68" s="214" t="s">
        <v>93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8" ht="24.75" customHeight="1">
      <c r="A69" s="209" t="s">
        <v>94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</row>
    <row r="70" spans="1:18" ht="21" customHeight="1">
      <c r="A70" s="207" t="s">
        <v>95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</row>
    <row r="71" spans="1:18" ht="22.5" customHeight="1">
      <c r="A71" s="208" t="s">
        <v>96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</row>
    <row r="72" spans="1:18" ht="45" customHeight="1">
      <c r="A72" s="209" t="s">
        <v>130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</row>
    <row r="73" spans="1:18" ht="62.25" customHeight="1">
      <c r="A73" s="210" t="s">
        <v>139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</row>
    <row r="74" spans="1:18" ht="25.5" customHeight="1">
      <c r="A74" s="211" t="s">
        <v>138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09"/>
    </row>
    <row r="75" spans="1:18" s="22" customFormat="1" ht="22.5" customHeight="1">
      <c r="A75" s="212" t="s">
        <v>137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</row>
    <row r="76" spans="1:18" ht="26.25" customHeight="1">
      <c r="A76" s="205" t="s">
        <v>97</v>
      </c>
      <c r="B76" s="205"/>
      <c r="C76" s="205"/>
      <c r="D76" s="205"/>
      <c r="E76" s="61"/>
      <c r="F76" s="61"/>
      <c r="G76" s="61"/>
      <c r="H76" s="61"/>
      <c r="I76" s="61"/>
      <c r="J76" s="61"/>
      <c r="K76" s="61"/>
      <c r="L76" s="28"/>
      <c r="M76" s="28"/>
      <c r="N76" s="28"/>
      <c r="O76" s="28"/>
      <c r="P76" s="28"/>
      <c r="Q76" s="28"/>
    </row>
    <row r="77" spans="1:18" ht="32.25" customHeight="1">
      <c r="A77" s="206" t="s">
        <v>98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3"/>
    </row>
    <row r="78" spans="1:18" ht="24" hidden="1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3"/>
    </row>
    <row r="79" spans="1:18" ht="31.5" customHeight="1">
      <c r="A79" s="181" t="s">
        <v>13</v>
      </c>
      <c r="B79" s="181"/>
      <c r="C79" s="181"/>
      <c r="D79" s="181"/>
      <c r="E79" s="181"/>
      <c r="F79" s="181"/>
      <c r="G79" s="181"/>
      <c r="H79" s="181"/>
      <c r="I79" s="181"/>
      <c r="J79" s="181"/>
      <c r="K79" s="25"/>
      <c r="L79" s="25"/>
      <c r="M79" s="25"/>
      <c r="N79" s="25"/>
      <c r="O79" s="25"/>
      <c r="P79" s="25"/>
      <c r="Q79" s="25"/>
    </row>
    <row r="80" spans="1:18" ht="18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5"/>
      <c r="L80" s="25"/>
      <c r="M80" s="25"/>
      <c r="N80" s="25"/>
      <c r="O80" s="25"/>
      <c r="P80" s="25"/>
      <c r="Q80" s="25"/>
    </row>
    <row r="81" spans="1:17" ht="21.75" customHeight="1">
      <c r="A81" s="15" t="s">
        <v>14</v>
      </c>
      <c r="B81" s="200" t="s">
        <v>15</v>
      </c>
      <c r="C81" s="103"/>
      <c r="D81" s="201" t="s">
        <v>16</v>
      </c>
      <c r="E81" s="202"/>
      <c r="F81" s="201" t="s">
        <v>17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3"/>
    </row>
    <row r="82" spans="1:17" ht="24.75" customHeight="1">
      <c r="A82" s="15"/>
      <c r="B82" s="203"/>
      <c r="C82" s="204"/>
      <c r="D82" s="203"/>
      <c r="E82" s="204"/>
      <c r="F82" s="201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3"/>
    </row>
    <row r="83" spans="1:17" ht="18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24.75" customHeight="1">
      <c r="A84" s="181" t="s">
        <v>99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1:17" ht="18" customHeight="1">
      <c r="A85" s="60"/>
      <c r="B85" s="60"/>
      <c r="C85" s="60"/>
      <c r="D85" s="60"/>
      <c r="E85" s="30"/>
      <c r="F85" s="30"/>
      <c r="G85" s="30"/>
      <c r="H85" s="29"/>
      <c r="I85" s="61"/>
      <c r="J85" s="61"/>
      <c r="K85" s="61"/>
      <c r="L85" s="61"/>
      <c r="M85" s="61"/>
      <c r="N85" s="61"/>
      <c r="O85" s="85" t="s">
        <v>18</v>
      </c>
      <c r="P85" s="85"/>
      <c r="Q85" s="85"/>
    </row>
    <row r="86" spans="1:17" ht="39.75" customHeight="1">
      <c r="A86" s="59" t="s">
        <v>14</v>
      </c>
      <c r="B86" s="59" t="s">
        <v>15</v>
      </c>
      <c r="C86" s="59" t="s">
        <v>16</v>
      </c>
      <c r="D86" s="108" t="s">
        <v>100</v>
      </c>
      <c r="E86" s="177"/>
      <c r="F86" s="108" t="s">
        <v>19</v>
      </c>
      <c r="G86" s="163"/>
      <c r="H86" s="163"/>
      <c r="I86" s="177"/>
      <c r="J86" s="108" t="s">
        <v>20</v>
      </c>
      <c r="K86" s="163"/>
      <c r="L86" s="163"/>
      <c r="M86" s="177"/>
      <c r="N86" s="173" t="s">
        <v>21</v>
      </c>
      <c r="O86" s="173"/>
      <c r="P86" s="174"/>
      <c r="Q86" s="174"/>
    </row>
    <row r="87" spans="1:17" ht="24.75" customHeight="1">
      <c r="A87" s="59">
        <v>1</v>
      </c>
      <c r="B87" s="54">
        <v>2</v>
      </c>
      <c r="C87" s="59">
        <v>3</v>
      </c>
      <c r="D87" s="163">
        <v>4</v>
      </c>
      <c r="E87" s="177"/>
      <c r="F87" s="108">
        <v>5</v>
      </c>
      <c r="G87" s="163"/>
      <c r="H87" s="163"/>
      <c r="I87" s="177"/>
      <c r="J87" s="108">
        <v>6</v>
      </c>
      <c r="K87" s="163"/>
      <c r="L87" s="163"/>
      <c r="M87" s="177"/>
      <c r="N87" s="173">
        <v>7</v>
      </c>
      <c r="O87" s="173"/>
      <c r="P87" s="174"/>
      <c r="Q87" s="174"/>
    </row>
    <row r="88" spans="1:17" ht="97.5" customHeight="1">
      <c r="A88" s="9">
        <v>1</v>
      </c>
      <c r="B88" s="47">
        <v>1011010</v>
      </c>
      <c r="C88" s="48" t="s">
        <v>101</v>
      </c>
      <c r="D88" s="178" t="s">
        <v>1</v>
      </c>
      <c r="E88" s="110"/>
      <c r="F88" s="195">
        <v>276266.8</v>
      </c>
      <c r="G88" s="196"/>
      <c r="H88" s="196"/>
      <c r="I88" s="197"/>
      <c r="J88" s="195">
        <v>28096.9</v>
      </c>
      <c r="K88" s="196"/>
      <c r="L88" s="196"/>
      <c r="M88" s="197"/>
      <c r="N88" s="198">
        <f>F88+J88</f>
        <v>304363.7</v>
      </c>
      <c r="O88" s="198"/>
      <c r="P88" s="199"/>
      <c r="Q88" s="199"/>
    </row>
    <row r="89" spans="1:17" ht="19.5" customHeight="1">
      <c r="A89" s="9"/>
      <c r="B89" s="47"/>
      <c r="C89" s="47"/>
      <c r="D89" s="186" t="s">
        <v>23</v>
      </c>
      <c r="E89" s="187"/>
      <c r="F89" s="188">
        <f>F88</f>
        <v>276266.8</v>
      </c>
      <c r="G89" s="189"/>
      <c r="H89" s="189"/>
      <c r="I89" s="190"/>
      <c r="J89" s="188">
        <f>J88</f>
        <v>28096.9</v>
      </c>
      <c r="K89" s="189"/>
      <c r="L89" s="189"/>
      <c r="M89" s="190"/>
      <c r="N89" s="191">
        <f>F89+J89</f>
        <v>304363.7</v>
      </c>
      <c r="O89" s="191"/>
      <c r="P89" s="192"/>
      <c r="Q89" s="192"/>
    </row>
    <row r="90" spans="1:17" ht="19.5" customHeight="1">
      <c r="A90" s="29"/>
      <c r="B90" s="27"/>
      <c r="C90" s="31"/>
      <c r="D90" s="31"/>
      <c r="E90" s="31"/>
      <c r="F90" s="32"/>
      <c r="G90" s="32"/>
      <c r="H90" s="32"/>
      <c r="I90" s="27"/>
      <c r="J90" s="32"/>
      <c r="K90" s="27"/>
      <c r="L90" s="32"/>
      <c r="M90" s="27"/>
      <c r="N90" s="32"/>
      <c r="O90" s="27"/>
      <c r="P90" s="32"/>
      <c r="Q90" s="27"/>
    </row>
    <row r="91" spans="1:17" ht="29.25" customHeight="1">
      <c r="A91" s="193" t="s">
        <v>102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61"/>
      <c r="Q91" s="61"/>
    </row>
    <row r="92" spans="1:17" ht="18">
      <c r="A92" s="29"/>
      <c r="B92" s="29"/>
      <c r="C92" s="29"/>
      <c r="D92" s="29"/>
      <c r="E92" s="28"/>
      <c r="F92" s="28"/>
      <c r="G92" s="28"/>
      <c r="H92" s="29"/>
      <c r="I92" s="61"/>
      <c r="J92" s="61"/>
      <c r="K92" s="61"/>
      <c r="L92" s="61"/>
      <c r="M92" s="61"/>
      <c r="N92" s="61"/>
      <c r="O92" s="61"/>
      <c r="P92" s="194" t="s">
        <v>103</v>
      </c>
      <c r="Q92" s="194"/>
    </row>
    <row r="93" spans="1:17" ht="19.5" customHeight="1">
      <c r="A93" s="182" t="s">
        <v>22</v>
      </c>
      <c r="B93" s="81"/>
      <c r="C93" s="81"/>
      <c r="D93" s="81"/>
      <c r="E93" s="173" t="s">
        <v>15</v>
      </c>
      <c r="F93" s="173" t="s">
        <v>19</v>
      </c>
      <c r="G93" s="173"/>
      <c r="H93" s="173"/>
      <c r="I93" s="173"/>
      <c r="J93" s="182" t="s">
        <v>38</v>
      </c>
      <c r="K93" s="81"/>
      <c r="L93" s="81"/>
      <c r="M93" s="81"/>
      <c r="N93" s="182" t="s">
        <v>39</v>
      </c>
      <c r="O93" s="81"/>
      <c r="P93" s="81"/>
      <c r="Q93" s="184"/>
    </row>
    <row r="94" spans="1:17" ht="19.5" customHeight="1">
      <c r="A94" s="183"/>
      <c r="B94" s="83"/>
      <c r="C94" s="83"/>
      <c r="D94" s="83"/>
      <c r="E94" s="173"/>
      <c r="F94" s="173"/>
      <c r="G94" s="173"/>
      <c r="H94" s="173"/>
      <c r="I94" s="173"/>
      <c r="J94" s="166"/>
      <c r="K94" s="167"/>
      <c r="L94" s="167"/>
      <c r="M94" s="167"/>
      <c r="N94" s="166"/>
      <c r="O94" s="167"/>
      <c r="P94" s="167"/>
      <c r="Q94" s="185"/>
    </row>
    <row r="95" spans="1:17" ht="20.25" customHeight="1">
      <c r="A95" s="108">
        <v>1</v>
      </c>
      <c r="B95" s="163"/>
      <c r="C95" s="163"/>
      <c r="D95" s="163"/>
      <c r="E95" s="59">
        <v>2</v>
      </c>
      <c r="F95" s="173">
        <v>3</v>
      </c>
      <c r="G95" s="173"/>
      <c r="H95" s="173"/>
      <c r="I95" s="173"/>
      <c r="J95" s="182">
        <v>4</v>
      </c>
      <c r="K95" s="81"/>
      <c r="L95" s="81"/>
      <c r="M95" s="184"/>
      <c r="N95" s="182">
        <v>5</v>
      </c>
      <c r="O95" s="81"/>
      <c r="P95" s="81"/>
      <c r="Q95" s="184"/>
    </row>
    <row r="96" spans="1:17" ht="23.25" customHeight="1">
      <c r="A96" s="173" t="s">
        <v>104</v>
      </c>
      <c r="B96" s="173"/>
      <c r="C96" s="173"/>
      <c r="D96" s="173"/>
      <c r="E96" s="59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1:17" ht="19.5" customHeight="1">
      <c r="A97" s="173" t="s">
        <v>23</v>
      </c>
      <c r="B97" s="173"/>
      <c r="C97" s="173"/>
      <c r="D97" s="173"/>
      <c r="E97" s="59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ht="31.5" customHeight="1">
      <c r="A98" s="181" t="s">
        <v>105</v>
      </c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1:17" ht="17.25" customHeight="1">
      <c r="A99" s="57"/>
      <c r="B99" s="57"/>
      <c r="C99" s="57"/>
      <c r="D99" s="57"/>
      <c r="E99" s="55"/>
      <c r="F99" s="55"/>
      <c r="G99" s="55"/>
      <c r="H99" s="57"/>
      <c r="I99" s="56"/>
      <c r="J99" s="56"/>
      <c r="K99" s="56"/>
      <c r="L99" s="56"/>
      <c r="M99" s="56"/>
      <c r="N99" s="56"/>
      <c r="O99" s="56"/>
      <c r="P99" s="56"/>
      <c r="Q99" s="56"/>
    </row>
    <row r="100" spans="1:17" ht="21.75" customHeight="1">
      <c r="A100" s="70" t="s">
        <v>14</v>
      </c>
      <c r="B100" s="108" t="s">
        <v>15</v>
      </c>
      <c r="C100" s="177"/>
      <c r="D100" s="108" t="s">
        <v>24</v>
      </c>
      <c r="E100" s="177"/>
      <c r="F100" s="173" t="s">
        <v>25</v>
      </c>
      <c r="G100" s="173"/>
      <c r="H100" s="173"/>
      <c r="I100" s="173"/>
      <c r="J100" s="173" t="s">
        <v>26</v>
      </c>
      <c r="K100" s="173"/>
      <c r="L100" s="173"/>
      <c r="M100" s="173"/>
      <c r="N100" s="173" t="s">
        <v>27</v>
      </c>
      <c r="O100" s="173"/>
      <c r="P100" s="173"/>
      <c r="Q100" s="173"/>
    </row>
    <row r="101" spans="1:17" ht="18.75" customHeight="1">
      <c r="A101" s="70">
        <v>1</v>
      </c>
      <c r="B101" s="108">
        <v>2</v>
      </c>
      <c r="C101" s="177"/>
      <c r="D101" s="108">
        <v>3</v>
      </c>
      <c r="E101" s="177"/>
      <c r="F101" s="173">
        <v>4</v>
      </c>
      <c r="G101" s="173"/>
      <c r="H101" s="173"/>
      <c r="I101" s="173"/>
      <c r="J101" s="173">
        <v>5</v>
      </c>
      <c r="K101" s="173"/>
      <c r="L101" s="173"/>
      <c r="M101" s="173"/>
      <c r="N101" s="173">
        <v>6</v>
      </c>
      <c r="O101" s="173"/>
      <c r="P101" s="173"/>
      <c r="Q101" s="173"/>
    </row>
    <row r="102" spans="1:17" ht="33" customHeight="1">
      <c r="A102" s="49"/>
      <c r="B102" s="178">
        <v>1011010</v>
      </c>
      <c r="C102" s="179"/>
      <c r="D102" s="162" t="s">
        <v>2</v>
      </c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80"/>
    </row>
    <row r="103" spans="1:17" ht="27" customHeight="1">
      <c r="A103" s="50">
        <v>1</v>
      </c>
      <c r="B103" s="44"/>
      <c r="C103" s="79"/>
      <c r="D103" s="170" t="s">
        <v>106</v>
      </c>
      <c r="E103" s="140"/>
      <c r="F103" s="140"/>
      <c r="G103" s="140"/>
      <c r="H103" s="72"/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74.25" customHeight="1">
      <c r="A104" s="216"/>
      <c r="B104" s="220"/>
      <c r="C104" s="221"/>
      <c r="D104" s="171" t="s">
        <v>107</v>
      </c>
      <c r="E104" s="172"/>
      <c r="F104" s="173" t="s">
        <v>56</v>
      </c>
      <c r="G104" s="174"/>
      <c r="H104" s="174"/>
      <c r="I104" s="174"/>
      <c r="J104" s="104" t="s">
        <v>0</v>
      </c>
      <c r="K104" s="175"/>
      <c r="L104" s="175"/>
      <c r="M104" s="176"/>
      <c r="N104" s="112">
        <v>39</v>
      </c>
      <c r="O104" s="112"/>
      <c r="P104" s="112"/>
      <c r="Q104" s="112"/>
    </row>
    <row r="105" spans="1:17" ht="78" customHeight="1">
      <c r="A105" s="218"/>
      <c r="B105" s="222"/>
      <c r="C105" s="223"/>
      <c r="D105" s="87" t="s">
        <v>108</v>
      </c>
      <c r="E105" s="161"/>
      <c r="F105" s="108" t="s">
        <v>56</v>
      </c>
      <c r="G105" s="109"/>
      <c r="H105" s="109"/>
      <c r="I105" s="110"/>
      <c r="J105" s="100" t="s">
        <v>0</v>
      </c>
      <c r="K105" s="158"/>
      <c r="L105" s="158"/>
      <c r="M105" s="158"/>
      <c r="N105" s="112">
        <v>447</v>
      </c>
      <c r="O105" s="112"/>
      <c r="P105" s="112"/>
      <c r="Q105" s="112"/>
    </row>
    <row r="106" spans="1:17" ht="65.25" customHeight="1">
      <c r="A106" s="216"/>
      <c r="B106" s="182"/>
      <c r="C106" s="184"/>
      <c r="D106" s="87" t="s">
        <v>109</v>
      </c>
      <c r="E106" s="161"/>
      <c r="F106" s="108" t="s">
        <v>56</v>
      </c>
      <c r="G106" s="109"/>
      <c r="H106" s="109"/>
      <c r="I106" s="110"/>
      <c r="J106" s="108" t="s">
        <v>134</v>
      </c>
      <c r="K106" s="163"/>
      <c r="L106" s="163"/>
      <c r="M106" s="163"/>
      <c r="N106" s="169">
        <v>1166.5</v>
      </c>
      <c r="O106" s="169"/>
      <c r="P106" s="169"/>
      <c r="Q106" s="169"/>
    </row>
    <row r="107" spans="1:17" ht="67.5" customHeight="1">
      <c r="A107" s="217"/>
      <c r="B107" s="183"/>
      <c r="C107" s="219"/>
      <c r="D107" s="155" t="s">
        <v>110</v>
      </c>
      <c r="E107" s="165"/>
      <c r="F107" s="166" t="s">
        <v>56</v>
      </c>
      <c r="G107" s="149"/>
      <c r="H107" s="149"/>
      <c r="I107" s="150"/>
      <c r="J107" s="166" t="s">
        <v>134</v>
      </c>
      <c r="K107" s="167"/>
      <c r="L107" s="167"/>
      <c r="M107" s="167"/>
      <c r="N107" s="168">
        <v>243.53</v>
      </c>
      <c r="O107" s="168"/>
      <c r="P107" s="168"/>
      <c r="Q107" s="168"/>
    </row>
    <row r="108" spans="1:17" ht="64.5" customHeight="1">
      <c r="A108" s="217"/>
      <c r="B108" s="183"/>
      <c r="C108" s="219"/>
      <c r="D108" s="87" t="s">
        <v>111</v>
      </c>
      <c r="E108" s="161"/>
      <c r="F108" s="108" t="s">
        <v>56</v>
      </c>
      <c r="G108" s="109"/>
      <c r="H108" s="109"/>
      <c r="I108" s="110"/>
      <c r="J108" s="108" t="s">
        <v>134</v>
      </c>
      <c r="K108" s="163"/>
      <c r="L108" s="163"/>
      <c r="M108" s="163"/>
      <c r="N108" s="169">
        <v>248.75</v>
      </c>
      <c r="O108" s="169"/>
      <c r="P108" s="169"/>
      <c r="Q108" s="169"/>
    </row>
    <row r="109" spans="1:17" ht="65.25" customHeight="1">
      <c r="A109" s="217"/>
      <c r="B109" s="183"/>
      <c r="C109" s="219"/>
      <c r="D109" s="87" t="s">
        <v>112</v>
      </c>
      <c r="E109" s="161"/>
      <c r="F109" s="108" t="s">
        <v>56</v>
      </c>
      <c r="G109" s="109"/>
      <c r="H109" s="109"/>
      <c r="I109" s="110"/>
      <c r="J109" s="108" t="s">
        <v>134</v>
      </c>
      <c r="K109" s="163"/>
      <c r="L109" s="163"/>
      <c r="M109" s="163"/>
      <c r="N109" s="164">
        <v>1218.46</v>
      </c>
      <c r="O109" s="164"/>
      <c r="P109" s="164"/>
      <c r="Q109" s="164"/>
    </row>
    <row r="110" spans="1:17" ht="57.75" customHeight="1">
      <c r="A110" s="217"/>
      <c r="B110" s="183"/>
      <c r="C110" s="219"/>
      <c r="D110" s="87" t="s">
        <v>113</v>
      </c>
      <c r="E110" s="161"/>
      <c r="F110" s="108" t="s">
        <v>56</v>
      </c>
      <c r="G110" s="109"/>
      <c r="H110" s="109"/>
      <c r="I110" s="110"/>
      <c r="J110" s="108" t="s">
        <v>134</v>
      </c>
      <c r="K110" s="163"/>
      <c r="L110" s="163"/>
      <c r="M110" s="163"/>
      <c r="N110" s="164">
        <f>SUM(N106:Q109)</f>
        <v>2877.24</v>
      </c>
      <c r="O110" s="164"/>
      <c r="P110" s="164"/>
      <c r="Q110" s="164"/>
    </row>
    <row r="111" spans="1:17" ht="77.25" customHeight="1">
      <c r="A111" s="218"/>
      <c r="B111" s="166"/>
      <c r="C111" s="185"/>
      <c r="D111" s="88" t="s">
        <v>114</v>
      </c>
      <c r="E111" s="161"/>
      <c r="F111" s="108" t="s">
        <v>115</v>
      </c>
      <c r="G111" s="109"/>
      <c r="H111" s="109"/>
      <c r="I111" s="110"/>
      <c r="J111" s="108" t="s">
        <v>133</v>
      </c>
      <c r="K111" s="109"/>
      <c r="L111" s="109"/>
      <c r="M111" s="109"/>
      <c r="N111" s="111">
        <v>8697</v>
      </c>
      <c r="O111" s="111"/>
      <c r="P111" s="111"/>
      <c r="Q111" s="111"/>
    </row>
    <row r="112" spans="1:17" ht="28.5" customHeight="1">
      <c r="A112" s="42">
        <v>2</v>
      </c>
      <c r="B112" s="16"/>
      <c r="C112" s="74"/>
      <c r="D112" s="162" t="s">
        <v>116</v>
      </c>
      <c r="E112" s="140"/>
      <c r="F112" s="140"/>
      <c r="G112" s="140"/>
      <c r="H112" s="140"/>
      <c r="I112" s="140"/>
      <c r="J112" s="72"/>
      <c r="K112" s="72"/>
      <c r="L112" s="73"/>
      <c r="M112" s="73"/>
      <c r="N112" s="134"/>
      <c r="O112" s="109"/>
      <c r="P112" s="109"/>
      <c r="Q112" s="110"/>
    </row>
    <row r="113" spans="1:19" ht="75" customHeight="1">
      <c r="A113" s="129"/>
      <c r="B113" s="156"/>
      <c r="C113" s="157"/>
      <c r="D113" s="87" t="s">
        <v>117</v>
      </c>
      <c r="E113" s="107"/>
      <c r="F113" s="108" t="s">
        <v>118</v>
      </c>
      <c r="G113" s="109"/>
      <c r="H113" s="109"/>
      <c r="I113" s="110"/>
      <c r="J113" s="100" t="s">
        <v>0</v>
      </c>
      <c r="K113" s="158"/>
      <c r="L113" s="158"/>
      <c r="M113" s="159"/>
      <c r="N113" s="160">
        <v>13294</v>
      </c>
      <c r="O113" s="160"/>
      <c r="P113" s="160"/>
      <c r="Q113" s="160"/>
      <c r="R113" s="33"/>
      <c r="S113" s="33"/>
    </row>
    <row r="114" spans="1:19" ht="36" customHeight="1">
      <c r="A114" s="130"/>
      <c r="B114" s="105"/>
      <c r="C114" s="106"/>
      <c r="D114" s="88" t="s">
        <v>119</v>
      </c>
      <c r="E114" s="107"/>
      <c r="F114" s="108" t="s">
        <v>118</v>
      </c>
      <c r="G114" s="109"/>
      <c r="H114" s="109"/>
      <c r="I114" s="110"/>
      <c r="J114" s="108" t="s">
        <v>135</v>
      </c>
      <c r="K114" s="109"/>
      <c r="L114" s="109"/>
      <c r="M114" s="110"/>
      <c r="N114" s="136">
        <v>20065</v>
      </c>
      <c r="O114" s="137"/>
      <c r="P114" s="137"/>
      <c r="Q114" s="138"/>
    </row>
    <row r="115" spans="1:19" ht="25.5" customHeight="1">
      <c r="A115" s="43">
        <v>3</v>
      </c>
      <c r="B115" s="44"/>
      <c r="C115" s="45"/>
      <c r="D115" s="139" t="s">
        <v>120</v>
      </c>
      <c r="E115" s="140"/>
      <c r="F115" s="140"/>
      <c r="G115" s="140"/>
      <c r="H115" s="140"/>
      <c r="I115" s="141"/>
      <c r="J115" s="73"/>
      <c r="K115" s="73"/>
      <c r="L115" s="73"/>
      <c r="M115" s="73"/>
      <c r="N115" s="73"/>
      <c r="O115" s="11"/>
      <c r="P115" s="73"/>
      <c r="Q115" s="71"/>
    </row>
    <row r="116" spans="1:19" ht="49.5" customHeight="1">
      <c r="A116" s="142"/>
      <c r="B116" s="144"/>
      <c r="C116" s="145"/>
      <c r="D116" s="146" t="s">
        <v>121</v>
      </c>
      <c r="E116" s="147"/>
      <c r="F116" s="148" t="s">
        <v>122</v>
      </c>
      <c r="G116" s="149"/>
      <c r="H116" s="149"/>
      <c r="I116" s="150"/>
      <c r="J116" s="151" t="s">
        <v>123</v>
      </c>
      <c r="K116" s="109"/>
      <c r="L116" s="109"/>
      <c r="M116" s="110"/>
      <c r="N116" s="152">
        <f>N88/N113*1000</f>
        <v>22894.817210771776</v>
      </c>
      <c r="O116" s="153"/>
      <c r="P116" s="153"/>
      <c r="Q116" s="154"/>
    </row>
    <row r="117" spans="1:19" ht="65.25" customHeight="1">
      <c r="A117" s="143"/>
      <c r="B117" s="155"/>
      <c r="C117" s="106"/>
      <c r="D117" s="87" t="s">
        <v>124</v>
      </c>
      <c r="E117" s="107"/>
      <c r="F117" s="108" t="s">
        <v>125</v>
      </c>
      <c r="G117" s="109"/>
      <c r="H117" s="109"/>
      <c r="I117" s="110"/>
      <c r="J117" s="108" t="s">
        <v>134</v>
      </c>
      <c r="K117" s="109"/>
      <c r="L117" s="109"/>
      <c r="M117" s="110"/>
      <c r="N117" s="124">
        <f>N113*N119/1000</f>
        <v>1994.1</v>
      </c>
      <c r="O117" s="125"/>
      <c r="P117" s="125"/>
      <c r="Q117" s="126"/>
    </row>
    <row r="118" spans="1:19" ht="27.75" customHeight="1">
      <c r="A118" s="46">
        <v>4</v>
      </c>
      <c r="B118" s="44"/>
      <c r="C118" s="45"/>
      <c r="D118" s="127" t="s">
        <v>126</v>
      </c>
      <c r="E118" s="128"/>
      <c r="F118" s="128"/>
      <c r="G118" s="73"/>
      <c r="H118" s="73"/>
      <c r="I118" s="73"/>
      <c r="J118" s="73"/>
      <c r="K118" s="73"/>
      <c r="L118" s="73"/>
      <c r="M118" s="73"/>
      <c r="N118" s="73"/>
      <c r="O118" s="11"/>
      <c r="P118" s="73"/>
      <c r="Q118" s="71"/>
    </row>
    <row r="119" spans="1:19" ht="59.25" customHeight="1">
      <c r="A119" s="129"/>
      <c r="B119" s="131"/>
      <c r="C119" s="132"/>
      <c r="D119" s="87" t="s">
        <v>127</v>
      </c>
      <c r="E119" s="133"/>
      <c r="F119" s="108" t="s">
        <v>56</v>
      </c>
      <c r="G119" s="109"/>
      <c r="H119" s="109"/>
      <c r="I119" s="110"/>
      <c r="J119" s="108" t="s">
        <v>134</v>
      </c>
      <c r="K119" s="109"/>
      <c r="L119" s="109"/>
      <c r="M119" s="110"/>
      <c r="N119" s="134">
        <v>150</v>
      </c>
      <c r="O119" s="109"/>
      <c r="P119" s="109"/>
      <c r="Q119" s="110"/>
    </row>
    <row r="120" spans="1:19" ht="51.75" customHeight="1">
      <c r="A120" s="130"/>
      <c r="B120" s="105"/>
      <c r="C120" s="106"/>
      <c r="D120" s="87" t="s">
        <v>128</v>
      </c>
      <c r="E120" s="107"/>
      <c r="F120" s="108" t="s">
        <v>28</v>
      </c>
      <c r="G120" s="109"/>
      <c r="H120" s="109"/>
      <c r="I120" s="110"/>
      <c r="J120" s="108" t="s">
        <v>136</v>
      </c>
      <c r="K120" s="109"/>
      <c r="L120" s="109"/>
      <c r="M120" s="110"/>
      <c r="N120" s="111">
        <f>N113*100/N114</f>
        <v>66.254672314976332</v>
      </c>
      <c r="O120" s="112"/>
      <c r="P120" s="112"/>
      <c r="Q120" s="112"/>
      <c r="S120" s="34"/>
    </row>
    <row r="121" spans="1:19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9" ht="20.25" customHeight="1">
      <c r="A122" s="12" t="s">
        <v>29</v>
      </c>
      <c r="B122" s="13"/>
      <c r="C122" s="13"/>
      <c r="D122" s="13"/>
      <c r="E122" s="13"/>
      <c r="F122" s="36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</row>
    <row r="123" spans="1:19" ht="1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 t="s">
        <v>30</v>
      </c>
      <c r="O123" s="38"/>
      <c r="P123" s="38"/>
      <c r="Q123" s="38"/>
    </row>
    <row r="124" spans="1:19" ht="47.25" customHeight="1">
      <c r="A124" s="104" t="s">
        <v>31</v>
      </c>
      <c r="B124" s="113" t="s">
        <v>32</v>
      </c>
      <c r="C124" s="114"/>
      <c r="D124" s="115"/>
      <c r="E124" s="116"/>
      <c r="F124" s="121" t="s">
        <v>15</v>
      </c>
      <c r="G124" s="100" t="s">
        <v>33</v>
      </c>
      <c r="H124" s="101"/>
      <c r="I124" s="123"/>
      <c r="J124" s="100" t="s">
        <v>34</v>
      </c>
      <c r="K124" s="101"/>
      <c r="L124" s="123"/>
      <c r="M124" s="100" t="s">
        <v>35</v>
      </c>
      <c r="N124" s="101"/>
      <c r="O124" s="123"/>
      <c r="P124" s="104" t="s">
        <v>36</v>
      </c>
      <c r="Q124" s="135"/>
    </row>
    <row r="125" spans="1:19" ht="57">
      <c r="A125" s="104"/>
      <c r="B125" s="117"/>
      <c r="C125" s="118"/>
      <c r="D125" s="119"/>
      <c r="E125" s="120"/>
      <c r="F125" s="122"/>
      <c r="G125" s="75" t="s">
        <v>37</v>
      </c>
      <c r="H125" s="75" t="s">
        <v>38</v>
      </c>
      <c r="I125" s="75" t="s">
        <v>21</v>
      </c>
      <c r="J125" s="75" t="s">
        <v>37</v>
      </c>
      <c r="K125" s="75" t="s">
        <v>38</v>
      </c>
      <c r="L125" s="75" t="s">
        <v>21</v>
      </c>
      <c r="M125" s="75" t="s">
        <v>37</v>
      </c>
      <c r="N125" s="75" t="s">
        <v>38</v>
      </c>
      <c r="O125" s="75" t="s">
        <v>39</v>
      </c>
      <c r="P125" s="135"/>
      <c r="Q125" s="135"/>
    </row>
    <row r="126" spans="1:19" ht="14.25">
      <c r="A126" s="75">
        <v>1</v>
      </c>
      <c r="B126" s="100">
        <v>2</v>
      </c>
      <c r="C126" s="101"/>
      <c r="D126" s="102"/>
      <c r="E126" s="103"/>
      <c r="F126" s="75">
        <v>3</v>
      </c>
      <c r="G126" s="75">
        <v>4</v>
      </c>
      <c r="H126" s="75">
        <v>5</v>
      </c>
      <c r="I126" s="75">
        <v>6</v>
      </c>
      <c r="J126" s="75">
        <v>7</v>
      </c>
      <c r="K126" s="75">
        <v>8</v>
      </c>
      <c r="L126" s="75">
        <v>9</v>
      </c>
      <c r="M126" s="76">
        <v>10</v>
      </c>
      <c r="N126" s="77">
        <v>11</v>
      </c>
      <c r="O126" s="78">
        <v>12</v>
      </c>
      <c r="P126" s="104">
        <v>13</v>
      </c>
      <c r="Q126" s="104"/>
    </row>
    <row r="127" spans="1:19" ht="23.25" customHeight="1">
      <c r="A127" s="75"/>
      <c r="B127" s="87" t="s">
        <v>40</v>
      </c>
      <c r="C127" s="88"/>
      <c r="D127" s="89"/>
      <c r="E127" s="90"/>
      <c r="F127" s="75"/>
      <c r="G127" s="75"/>
      <c r="H127" s="75"/>
      <c r="I127" s="75"/>
      <c r="J127" s="75"/>
      <c r="K127" s="75"/>
      <c r="L127" s="75"/>
      <c r="M127" s="75"/>
      <c r="N127" s="80"/>
      <c r="O127" s="80"/>
      <c r="P127" s="91"/>
      <c r="Q127" s="91"/>
    </row>
    <row r="128" spans="1:19" ht="20.25" customHeight="1">
      <c r="A128" s="75"/>
      <c r="B128" s="87" t="s">
        <v>41</v>
      </c>
      <c r="C128" s="88"/>
      <c r="D128" s="89"/>
      <c r="E128" s="90"/>
      <c r="F128" s="75"/>
      <c r="G128" s="75"/>
      <c r="H128" s="75"/>
      <c r="I128" s="75"/>
      <c r="J128" s="75"/>
      <c r="K128" s="75"/>
      <c r="L128" s="75"/>
      <c r="M128" s="75"/>
      <c r="N128" s="80"/>
      <c r="O128" s="80"/>
      <c r="P128" s="91"/>
      <c r="Q128" s="91"/>
    </row>
    <row r="129" spans="1:17" ht="20.25" customHeight="1">
      <c r="A129" s="75"/>
      <c r="B129" s="98" t="s">
        <v>42</v>
      </c>
      <c r="C129" s="99"/>
      <c r="D129" s="89"/>
      <c r="E129" s="90"/>
      <c r="F129" s="75"/>
      <c r="G129" s="75"/>
      <c r="H129" s="75"/>
      <c r="I129" s="75"/>
      <c r="J129" s="75"/>
      <c r="K129" s="75"/>
      <c r="L129" s="75"/>
      <c r="M129" s="75"/>
      <c r="N129" s="80"/>
      <c r="O129" s="80"/>
      <c r="P129" s="91"/>
      <c r="Q129" s="91"/>
    </row>
    <row r="130" spans="1:17" ht="20.25" customHeight="1">
      <c r="A130" s="75"/>
      <c r="B130" s="98" t="s">
        <v>43</v>
      </c>
      <c r="C130" s="88"/>
      <c r="D130" s="89"/>
      <c r="E130" s="90"/>
      <c r="F130" s="75"/>
      <c r="G130" s="75" t="s">
        <v>44</v>
      </c>
      <c r="H130" s="75"/>
      <c r="I130" s="75"/>
      <c r="J130" s="75" t="s">
        <v>44</v>
      </c>
      <c r="K130" s="75"/>
      <c r="L130" s="75"/>
      <c r="M130" s="75" t="s">
        <v>44</v>
      </c>
      <c r="N130" s="80"/>
      <c r="O130" s="80"/>
      <c r="P130" s="91"/>
      <c r="Q130" s="91"/>
    </row>
    <row r="131" spans="1:17" ht="21" customHeight="1">
      <c r="A131" s="75"/>
      <c r="B131" s="87" t="s">
        <v>23</v>
      </c>
      <c r="C131" s="88"/>
      <c r="D131" s="89"/>
      <c r="E131" s="90"/>
      <c r="F131" s="75"/>
      <c r="G131" s="75"/>
      <c r="H131" s="75"/>
      <c r="I131" s="75"/>
      <c r="J131" s="75"/>
      <c r="K131" s="75"/>
      <c r="L131" s="75"/>
      <c r="M131" s="75"/>
      <c r="N131" s="80"/>
      <c r="O131" s="80"/>
      <c r="P131" s="91"/>
      <c r="Q131" s="91"/>
    </row>
    <row r="132" spans="1:17" ht="18" customHeight="1">
      <c r="A132" s="10"/>
      <c r="B132" s="57"/>
      <c r="C132" s="57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6"/>
      <c r="Q132" s="6"/>
    </row>
    <row r="133" spans="1:17" ht="33" customHeight="1">
      <c r="A133" s="92" t="s">
        <v>45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  <c r="P133" s="93"/>
      <c r="Q133" s="6"/>
    </row>
    <row r="134" spans="1:17" ht="18.75" customHeight="1">
      <c r="A134" s="94" t="s">
        <v>46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6"/>
    </row>
    <row r="135" spans="1:17" ht="22.5" customHeight="1">
      <c r="A135" s="96" t="s">
        <v>47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1:17" ht="21.75" customHeight="1">
      <c r="A136" s="55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1:17" ht="21.75" customHeight="1">
      <c r="A137" s="55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5"/>
    </row>
    <row r="138" spans="1:17" ht="21.75" customHeight="1">
      <c r="A138" s="84" t="s">
        <v>48</v>
      </c>
      <c r="B138" s="84"/>
      <c r="C138" s="84"/>
      <c r="D138" s="84"/>
      <c r="E138" s="84"/>
      <c r="F138" s="61"/>
      <c r="G138" s="85"/>
      <c r="H138" s="85"/>
      <c r="I138" s="85"/>
      <c r="J138" s="61"/>
      <c r="K138" s="86" t="s">
        <v>49</v>
      </c>
      <c r="L138" s="86"/>
      <c r="M138" s="86"/>
      <c r="N138" s="86"/>
      <c r="O138" s="6"/>
      <c r="P138" s="6"/>
      <c r="Q138" s="39"/>
    </row>
    <row r="139" spans="1:17" ht="15.75">
      <c r="A139" s="53"/>
      <c r="B139" s="53"/>
      <c r="C139" s="53"/>
      <c r="D139" s="53"/>
      <c r="E139" s="53"/>
      <c r="F139" s="56"/>
      <c r="G139" s="83" t="s">
        <v>50</v>
      </c>
      <c r="H139" s="83"/>
      <c r="I139" s="83"/>
      <c r="J139" s="56"/>
      <c r="K139" s="83" t="s">
        <v>51</v>
      </c>
      <c r="L139" s="83"/>
      <c r="M139" s="83"/>
      <c r="N139" s="83"/>
      <c r="O139" s="6"/>
      <c r="P139" s="6"/>
      <c r="Q139" s="39"/>
    </row>
    <row r="140" spans="1:17" ht="15">
      <c r="A140" s="56"/>
      <c r="B140" s="56"/>
      <c r="C140" s="56"/>
      <c r="D140" s="56"/>
      <c r="E140" s="56"/>
      <c r="F140" s="56"/>
      <c r="O140" s="6"/>
      <c r="P140" s="6"/>
      <c r="Q140" s="39"/>
    </row>
    <row r="141" spans="1:17" ht="18">
      <c r="A141" s="84" t="s">
        <v>52</v>
      </c>
      <c r="B141" s="84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6"/>
      <c r="P141" s="6"/>
      <c r="Q141" s="39"/>
    </row>
    <row r="142" spans="1:17" ht="15.75">
      <c r="A142" s="53"/>
      <c r="B142" s="53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6"/>
      <c r="P142" s="6"/>
      <c r="Q142" s="39"/>
    </row>
    <row r="143" spans="1:17" ht="23.25" customHeight="1">
      <c r="A143" s="84" t="s">
        <v>53</v>
      </c>
      <c r="B143" s="84"/>
      <c r="C143" s="84"/>
      <c r="D143" s="84"/>
      <c r="E143" s="84"/>
      <c r="F143" s="84"/>
      <c r="G143" s="85"/>
      <c r="H143" s="85"/>
      <c r="I143" s="85"/>
      <c r="J143" s="61"/>
      <c r="K143" s="86" t="s">
        <v>54</v>
      </c>
      <c r="L143" s="86"/>
      <c r="M143" s="86"/>
      <c r="N143" s="86"/>
      <c r="O143" s="6"/>
      <c r="P143" s="6"/>
      <c r="Q143" s="39"/>
    </row>
    <row r="144" spans="1:17" ht="15">
      <c r="A144" s="56"/>
      <c r="B144" s="56"/>
      <c r="C144" s="56"/>
      <c r="D144" s="56"/>
      <c r="E144" s="56"/>
      <c r="F144" s="56"/>
      <c r="G144" s="81" t="s">
        <v>50</v>
      </c>
      <c r="H144" s="81"/>
      <c r="I144" s="81"/>
      <c r="J144" s="56"/>
      <c r="K144" s="81" t="s">
        <v>51</v>
      </c>
      <c r="L144" s="81"/>
      <c r="M144" s="81"/>
      <c r="N144" s="81"/>
      <c r="O144" s="6"/>
      <c r="P144" s="6"/>
      <c r="Q144" s="39"/>
    </row>
    <row r="145" spans="1:17" ht="15">
      <c r="A145" s="56"/>
      <c r="B145" s="56"/>
      <c r="C145" s="56"/>
      <c r="D145" s="56"/>
      <c r="E145" s="56"/>
      <c r="F145" s="56"/>
      <c r="G145" s="52"/>
      <c r="H145" s="52"/>
      <c r="I145" s="52"/>
      <c r="J145" s="56"/>
      <c r="K145" s="52"/>
      <c r="L145" s="52"/>
      <c r="M145" s="52"/>
      <c r="N145" s="52"/>
      <c r="O145" s="6"/>
      <c r="P145" s="6"/>
      <c r="Q145" s="39"/>
    </row>
    <row r="146" spans="1:17" ht="15">
      <c r="A146" s="82" t="s">
        <v>131</v>
      </c>
      <c r="B146" s="82"/>
      <c r="C146" s="82"/>
      <c r="D146" s="56"/>
      <c r="E146" s="56"/>
      <c r="F146" s="56"/>
      <c r="G146" s="52"/>
      <c r="H146" s="52"/>
      <c r="I146" s="52"/>
      <c r="J146" s="56"/>
      <c r="K146" s="52"/>
      <c r="L146" s="52"/>
      <c r="M146" s="52"/>
      <c r="N146" s="52"/>
      <c r="O146" s="6"/>
      <c r="P146" s="6"/>
      <c r="Q146" s="39"/>
    </row>
    <row r="147" spans="1:17" ht="15">
      <c r="A147" s="56"/>
      <c r="B147" s="56"/>
      <c r="C147" s="56"/>
      <c r="D147" s="56"/>
      <c r="E147" s="56"/>
      <c r="F147" s="56"/>
      <c r="G147" s="52"/>
      <c r="H147" s="52"/>
      <c r="I147" s="52"/>
      <c r="J147" s="56"/>
      <c r="K147" s="52"/>
      <c r="L147" s="52"/>
      <c r="M147" s="52"/>
      <c r="N147" s="52"/>
      <c r="O147" s="6"/>
      <c r="P147" s="6"/>
      <c r="Q147" s="39"/>
    </row>
    <row r="148" spans="1:17" ht="15" customHeight="1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40"/>
    </row>
    <row r="149" spans="1:1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41"/>
    </row>
    <row r="150" spans="1:1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</sheetData>
  <mergeCells count="227">
    <mergeCell ref="A106:A111"/>
    <mergeCell ref="B106:C111"/>
    <mergeCell ref="A104:A105"/>
    <mergeCell ref="B104:C105"/>
    <mergeCell ref="K2:Q2"/>
    <mergeCell ref="K11:Q11"/>
    <mergeCell ref="K12:Q12"/>
    <mergeCell ref="K13:L13"/>
    <mergeCell ref="N13:Q13"/>
    <mergeCell ref="K15:M15"/>
    <mergeCell ref="A25:J25"/>
    <mergeCell ref="A26:H26"/>
    <mergeCell ref="A28:I28"/>
    <mergeCell ref="A29:H29"/>
    <mergeCell ref="A31:J31"/>
    <mergeCell ref="A32:G32"/>
    <mergeCell ref="K16:Q16"/>
    <mergeCell ref="K17:Q17"/>
    <mergeCell ref="K19:L19"/>
    <mergeCell ref="N19:Q19"/>
    <mergeCell ref="A22:Q22"/>
    <mergeCell ref="A23:Q23"/>
    <mergeCell ref="A40:Q40"/>
    <mergeCell ref="A41:Q41"/>
    <mergeCell ref="A42:Q42"/>
    <mergeCell ref="A43:Q43"/>
    <mergeCell ref="A44:Q44"/>
    <mergeCell ref="A45:Q45"/>
    <mergeCell ref="A34:Q34"/>
    <mergeCell ref="A35:M35"/>
    <mergeCell ref="A36:Q36"/>
    <mergeCell ref="A37:G37"/>
    <mergeCell ref="A38:K38"/>
    <mergeCell ref="A39:Q39"/>
    <mergeCell ref="A52:Q52"/>
    <mergeCell ref="A53:Q53"/>
    <mergeCell ref="A54:Q54"/>
    <mergeCell ref="A55:Q55"/>
    <mergeCell ref="A56:Q56"/>
    <mergeCell ref="A57:Q57"/>
    <mergeCell ref="A46:Q46"/>
    <mergeCell ref="A47:Q47"/>
    <mergeCell ref="A48:Q48"/>
    <mergeCell ref="A49:Q49"/>
    <mergeCell ref="A50:Q50"/>
    <mergeCell ref="A51:Q51"/>
    <mergeCell ref="A64:Q64"/>
    <mergeCell ref="A65:Q65"/>
    <mergeCell ref="A66:Q66"/>
    <mergeCell ref="A67:Q67"/>
    <mergeCell ref="A68:Q68"/>
    <mergeCell ref="A69:Q69"/>
    <mergeCell ref="A58:Q58"/>
    <mergeCell ref="A59:Q59"/>
    <mergeCell ref="A60:Q60"/>
    <mergeCell ref="A61:Q61"/>
    <mergeCell ref="A62:Q62"/>
    <mergeCell ref="A63:Q63"/>
    <mergeCell ref="A76:D76"/>
    <mergeCell ref="A77:Q77"/>
    <mergeCell ref="A79:J79"/>
    <mergeCell ref="A70:Q70"/>
    <mergeCell ref="A71:Q71"/>
    <mergeCell ref="A72:Q72"/>
    <mergeCell ref="A73:Q73"/>
    <mergeCell ref="A74:Q74"/>
    <mergeCell ref="A75:Q75"/>
    <mergeCell ref="A84:Q84"/>
    <mergeCell ref="O85:Q85"/>
    <mergeCell ref="D86:E86"/>
    <mergeCell ref="F86:I86"/>
    <mergeCell ref="J86:M86"/>
    <mergeCell ref="N86:Q86"/>
    <mergeCell ref="B81:C81"/>
    <mergeCell ref="D81:E81"/>
    <mergeCell ref="F81:Q81"/>
    <mergeCell ref="B82:C82"/>
    <mergeCell ref="D82:E82"/>
    <mergeCell ref="F82:Q82"/>
    <mergeCell ref="D89:E89"/>
    <mergeCell ref="F89:I89"/>
    <mergeCell ref="J89:M89"/>
    <mergeCell ref="N89:Q89"/>
    <mergeCell ref="A91:O91"/>
    <mergeCell ref="P92:Q92"/>
    <mergeCell ref="D87:E87"/>
    <mergeCell ref="F87:I87"/>
    <mergeCell ref="J87:M87"/>
    <mergeCell ref="N87:Q87"/>
    <mergeCell ref="D88:E88"/>
    <mergeCell ref="F88:I88"/>
    <mergeCell ref="J88:M88"/>
    <mergeCell ref="N88:Q88"/>
    <mergeCell ref="A93:D94"/>
    <mergeCell ref="E93:E94"/>
    <mergeCell ref="F93:I94"/>
    <mergeCell ref="J93:M94"/>
    <mergeCell ref="N93:Q94"/>
    <mergeCell ref="A95:D95"/>
    <mergeCell ref="F95:I95"/>
    <mergeCell ref="J95:M95"/>
    <mergeCell ref="N95:Q95"/>
    <mergeCell ref="A98:Q98"/>
    <mergeCell ref="B100:C100"/>
    <mergeCell ref="D100:E100"/>
    <mergeCell ref="F100:I100"/>
    <mergeCell ref="J100:M100"/>
    <mergeCell ref="N100:Q100"/>
    <mergeCell ref="A96:D96"/>
    <mergeCell ref="F96:I96"/>
    <mergeCell ref="J96:M96"/>
    <mergeCell ref="N96:Q96"/>
    <mergeCell ref="A97:D97"/>
    <mergeCell ref="F97:I97"/>
    <mergeCell ref="J97:M97"/>
    <mergeCell ref="N97:Q97"/>
    <mergeCell ref="D103:G103"/>
    <mergeCell ref="D104:E104"/>
    <mergeCell ref="F104:I104"/>
    <mergeCell ref="J104:M104"/>
    <mergeCell ref="N104:Q104"/>
    <mergeCell ref="B101:C101"/>
    <mergeCell ref="D101:E101"/>
    <mergeCell ref="F101:I101"/>
    <mergeCell ref="J101:M101"/>
    <mergeCell ref="N101:Q101"/>
    <mergeCell ref="B102:C102"/>
    <mergeCell ref="D102:Q102"/>
    <mergeCell ref="D107:E107"/>
    <mergeCell ref="F107:I107"/>
    <mergeCell ref="J107:M107"/>
    <mergeCell ref="N107:Q107"/>
    <mergeCell ref="D108:E108"/>
    <mergeCell ref="F108:I108"/>
    <mergeCell ref="J108:M108"/>
    <mergeCell ref="N108:Q108"/>
    <mergeCell ref="D105:E105"/>
    <mergeCell ref="F105:I105"/>
    <mergeCell ref="J105:M105"/>
    <mergeCell ref="N105:Q105"/>
    <mergeCell ref="D106:E106"/>
    <mergeCell ref="F106:I106"/>
    <mergeCell ref="J106:M106"/>
    <mergeCell ref="N106:Q106"/>
    <mergeCell ref="D111:E111"/>
    <mergeCell ref="F111:I111"/>
    <mergeCell ref="J111:M111"/>
    <mergeCell ref="N111:Q111"/>
    <mergeCell ref="D112:I112"/>
    <mergeCell ref="N112:Q112"/>
    <mergeCell ref="D109:E109"/>
    <mergeCell ref="F109:I109"/>
    <mergeCell ref="J109:M109"/>
    <mergeCell ref="N109:Q109"/>
    <mergeCell ref="D110:E110"/>
    <mergeCell ref="F110:I110"/>
    <mergeCell ref="J110:M110"/>
    <mergeCell ref="N110:Q110"/>
    <mergeCell ref="N114:Q114"/>
    <mergeCell ref="D115:I115"/>
    <mergeCell ref="A116:A117"/>
    <mergeCell ref="B116:C116"/>
    <mergeCell ref="D116:E116"/>
    <mergeCell ref="F116:I116"/>
    <mergeCell ref="J116:M116"/>
    <mergeCell ref="N116:Q116"/>
    <mergeCell ref="B117:C117"/>
    <mergeCell ref="D117:E117"/>
    <mergeCell ref="A113:A114"/>
    <mergeCell ref="B113:C113"/>
    <mergeCell ref="D113:E113"/>
    <mergeCell ref="F113:I113"/>
    <mergeCell ref="J113:M113"/>
    <mergeCell ref="N113:Q113"/>
    <mergeCell ref="B114:C114"/>
    <mergeCell ref="D114:E114"/>
    <mergeCell ref="F114:I114"/>
    <mergeCell ref="J114:M114"/>
    <mergeCell ref="A124:A125"/>
    <mergeCell ref="B124:E125"/>
    <mergeCell ref="F124:F125"/>
    <mergeCell ref="G124:I124"/>
    <mergeCell ref="J124:L124"/>
    <mergeCell ref="F117:I117"/>
    <mergeCell ref="J117:M117"/>
    <mergeCell ref="N117:Q117"/>
    <mergeCell ref="D118:F118"/>
    <mergeCell ref="A119:A120"/>
    <mergeCell ref="B119:C119"/>
    <mergeCell ref="D119:E119"/>
    <mergeCell ref="F119:I119"/>
    <mergeCell ref="J119:M119"/>
    <mergeCell ref="N119:Q119"/>
    <mergeCell ref="M124:O124"/>
    <mergeCell ref="P124:Q125"/>
    <mergeCell ref="B126:E126"/>
    <mergeCell ref="P126:Q126"/>
    <mergeCell ref="B127:E127"/>
    <mergeCell ref="P127:Q127"/>
    <mergeCell ref="B120:C120"/>
    <mergeCell ref="D120:E120"/>
    <mergeCell ref="F120:I120"/>
    <mergeCell ref="J120:M120"/>
    <mergeCell ref="N120:Q120"/>
    <mergeCell ref="B131:E131"/>
    <mergeCell ref="P131:Q131"/>
    <mergeCell ref="A133:P133"/>
    <mergeCell ref="A134:P134"/>
    <mergeCell ref="A135:Q135"/>
    <mergeCell ref="A138:E138"/>
    <mergeCell ref="G138:I138"/>
    <mergeCell ref="K138:N138"/>
    <mergeCell ref="B128:E128"/>
    <mergeCell ref="P128:Q128"/>
    <mergeCell ref="B129:E129"/>
    <mergeCell ref="P129:Q129"/>
    <mergeCell ref="B130:E130"/>
    <mergeCell ref="P130:Q130"/>
    <mergeCell ref="G144:I144"/>
    <mergeCell ref="K144:N144"/>
    <mergeCell ref="A146:C146"/>
    <mergeCell ref="G139:I139"/>
    <mergeCell ref="K139:N139"/>
    <mergeCell ref="A141:B141"/>
    <mergeCell ref="A143:F143"/>
    <mergeCell ref="G143:I143"/>
    <mergeCell ref="K143:N143"/>
  </mergeCells>
  <pageMargins left="0" right="0" top="0" bottom="0" header="0" footer="0"/>
  <pageSetup paperSize="9" scale="70" orientation="landscape" r:id="rId1"/>
  <headerFooter alignWithMargins="0"/>
  <rowBreaks count="2" manualBreakCount="2">
    <brk id="78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1011010</vt:lpstr>
      <vt:lpstr>'1011010'!Область_печати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2017-02-01T15:09:53Z</dcterms:modified>
</cp:coreProperties>
</file>