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0" windowWidth="19155" windowHeight="7125" activeTab="0"/>
  </bookViews>
  <sheets>
    <sheet name="081002" sheetId="1" r:id="rId1"/>
  </sheets>
  <definedNames>
    <definedName name="_xlnm.Print_Area" localSheetId="0">'081002'!$A$1:$Q$137</definedName>
  </definedNames>
  <calcPr fullCalcOnLoad="1"/>
</workbook>
</file>

<file path=xl/sharedStrings.xml><?xml version="1.0" encoding="utf-8"?>
<sst xmlns="http://schemas.openxmlformats.org/spreadsheetml/2006/main" count="174" uniqueCount="112">
  <si>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</si>
  <si>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</si>
  <si>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</si>
  <si>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</si>
  <si>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</si>
  <si>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</si>
  <si>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</si>
  <si>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</si>
  <si>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</si>
  <si>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</si>
  <si>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</si>
  <si>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</si>
  <si>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</si>
  <si>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</si>
  <si>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</si>
  <si>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</si>
  <si>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</si>
  <si>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</si>
  <si>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1412220</t>
  </si>
  <si>
    <t>0763</t>
  </si>
  <si>
    <t xml:space="preserve">                    Інші заходи по охороні здоров'я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</si>
  <si>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</si>
  <si>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</si>
  <si>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</si>
  <si>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</si>
  <si>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</si>
  <si>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6.</t>
  </si>
  <si>
    <t>Мета бюджетної програми</t>
  </si>
  <si>
    <t xml:space="preserve">Поліпшення надання допомоги окремим категоріям хворих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</si>
  <si>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</si>
  <si>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</si>
  <si>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</si>
  <si>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</si>
  <si>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</si>
  <si>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</si>
  <si>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</si>
  <si>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</si>
  <si>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</si>
  <si>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</si>
  <si>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</si>
  <si>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</si>
  <si>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 1: Забезпечення пільгової категорії населення лікарськими препаратами тощо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</si>
  <si>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</si>
  <si>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</si>
  <si>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</si>
  <si>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</si>
  <si>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</si>
  <si>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</si>
  <si>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</si>
  <si>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</si>
  <si>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</si>
  <si>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</si>
  <si>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</si>
  <si>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</si>
  <si>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</si>
  <si>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</si>
  <si>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</si>
  <si>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</si>
  <si>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Обсяг видатків на забезпечення лікарськими засобами, імунобіологічними препаратами тощо</t>
  </si>
  <si>
    <t>тис. грн.</t>
  </si>
  <si>
    <t>Кошторис видатків</t>
  </si>
  <si>
    <t>Обсяг видатків на забезпечення реципієнтів органів імунодепресантами</t>
  </si>
  <si>
    <t>продукту</t>
  </si>
  <si>
    <t>Кількість установ, які мають потребу в коштах на забезпечення реципієнтів органів імунодепресантами</t>
  </si>
  <si>
    <t>од.</t>
  </si>
  <si>
    <t>Розрахунок до кошторису</t>
  </si>
  <si>
    <t>Кількість хворих, які мають потребу в коштах на забезпечення реципієнтів органів імунодепресантами</t>
  </si>
  <si>
    <t>чол.</t>
  </si>
  <si>
    <t>ефективності</t>
  </si>
  <si>
    <t>Середні витрати на забезпечення реципієнтів органів імунодепресантами для 1-го хворого</t>
  </si>
  <si>
    <t>кошторис видатків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</si>
  <si>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</si>
  <si>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</si>
  <si>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</si>
  <si>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</si>
  <si>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</si>
  <si>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</si>
  <si>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</si>
  <si>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</si>
  <si>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</si>
  <si>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</si>
  <si>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</si>
  <si>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</si>
  <si>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</si>
  <si>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</si>
  <si>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</si>
  <si>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</si>
  <si>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</si>
  <si>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</si>
  <si>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</si>
  <si>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</si>
  <si>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</si>
  <si>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</si>
  <si>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</si>
  <si>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</si>
  <si>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</si>
  <si>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</si>
  <si>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</si>
  <si>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</si>
  <si>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</si>
  <si>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від    22.03.2017р.    № 17-Д</t>
  </si>
  <si>
    <t xml:space="preserve">                                             бюджетної програми місцевого бюджету на 2017 рік ( з урахуванням змін )</t>
  </si>
  <si>
    <t xml:space="preserve">Бюджетний кодекс України, Рішення міської ради від  21.12.2016р. № 491  "Про міський бюджет на 2017р." в редакції рішення від 29.12.2016р. зі змінами  </t>
  </si>
  <si>
    <t>Начальник управління охорони здоров"я</t>
  </si>
  <si>
    <t>М.О.Місюрова</t>
  </si>
  <si>
    <r>
      <t>Обсяг бюджетних призначень/бюджетних асигнувань -3838,2</t>
    </r>
    <r>
      <rPr>
        <b/>
        <u val="single"/>
        <sz val="12"/>
        <rFont val="Times New Roman"/>
        <family val="1"/>
      </rPr>
      <t xml:space="preserve">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3838,2 тис.гривень</t>
    </r>
    <r>
      <rPr>
        <sz val="12"/>
        <rFont val="Times New Roman"/>
        <family val="1"/>
      </rPr>
      <t xml:space="preserve"> </t>
    </r>
  </si>
  <si>
    <r>
      <t xml:space="preserve">Завдання 1 : </t>
    </r>
    <r>
      <rPr>
        <b/>
        <sz val="12"/>
        <rFont val="Times New Roman"/>
        <family val="1"/>
      </rPr>
      <t>Забезпечення пільгової категорії населення лікарськими препаратами тощо</t>
    </r>
  </si>
  <si>
    <t>Завдання 2: 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</t>
  </si>
  <si>
    <t>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</t>
  </si>
  <si>
    <t xml:space="preserve">Кількість установ, які мають потребу в коштах на придбання послуг для проведення тренінгів для медичного персоналу, анкетування, організація незалежного аудиту, моніторингових візитів  щодо ранього виявлення онкологічних захворювань тощо </t>
  </si>
  <si>
    <t>Витрати на забеспечення установи даною послугою</t>
  </si>
  <si>
    <t>від    22.03.2017р.    № 42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</si>
</sst>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82" fontId="13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2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2" fillId="0" borderId="5" xfId="0" applyFont="1" applyBorder="1" applyAlignment="1">
      <alignment/>
    </xf>
    <xf numFmtId="0" fontId="22" fillId="0" borderId="2" xfId="0" applyFont="1" applyBorder="1" applyAlignment="1">
      <alignment/>
    </xf>
    <xf numFmtId="2" fontId="13" fillId="0" borderId="2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182" fontId="13" fillId="0" borderId="6" xfId="0" applyNumberFormat="1" applyFont="1" applyBorder="1" applyAlignment="1">
      <alignment horizontal="center" vertical="center" wrapText="1"/>
    </xf>
    <xf numFmtId="182" fontId="13" fillId="0" borderId="5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82" fontId="13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8" fillId="0" borderId="7" xfId="18" applyFont="1" applyBorder="1" applyAlignment="1">
      <alignment/>
      <protection/>
    </xf>
    <xf numFmtId="0" fontId="8" fillId="0" borderId="7" xfId="0" applyFont="1" applyBorder="1" applyAlignment="1">
      <alignment/>
    </xf>
    <xf numFmtId="0" fontId="6" fillId="0" borderId="0" xfId="18" applyFont="1" applyAlignment="1">
      <alignment horizontal="center"/>
      <protection/>
    </xf>
    <xf numFmtId="0" fontId="10" fillId="2" borderId="0" xfId="18" applyFont="1" applyFill="1" applyBorder="1" applyAlignment="1">
      <alignment horizontal="left"/>
      <protection/>
    </xf>
    <xf numFmtId="0" fontId="12" fillId="0" borderId="0" xfId="18" applyFont="1" applyAlignment="1">
      <alignment horizontal="center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1" fillId="0" borderId="0" xfId="18" applyFont="1" applyBorder="1" applyAlignment="1">
      <alignment horizontal="left"/>
      <protection/>
    </xf>
    <xf numFmtId="0" fontId="13" fillId="0" borderId="2" xfId="0" applyFont="1" applyBorder="1" applyAlignment="1">
      <alignment horizontal="left" vertical="center" wrapText="1"/>
    </xf>
    <xf numFmtId="182" fontId="13" fillId="0" borderId="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8" fillId="0" borderId="7" xfId="18" applyNumberFormat="1" applyFont="1" applyBorder="1" applyAlignment="1">
      <alignment horizontal="center"/>
      <protection/>
    </xf>
    <xf numFmtId="0" fontId="8" fillId="0" borderId="7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13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2" xfId="0" applyFont="1" applyFill="1" applyBorder="1" applyAlignment="1">
      <alignment horizontal="center" vertical="distributed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left"/>
    </xf>
    <xf numFmtId="182" fontId="13" fillId="0" borderId="5" xfId="0" applyNumberFormat="1" applyFont="1" applyFill="1" applyBorder="1" applyAlignment="1">
      <alignment horizontal="center" vertical="center" wrapText="1"/>
    </xf>
    <xf numFmtId="182" fontId="13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3" fillId="0" borderId="3" xfId="18" applyNumberFormat="1" applyFont="1" applyBorder="1" applyAlignment="1">
      <alignment horizontal="center"/>
      <protection/>
    </xf>
    <xf numFmtId="49" fontId="13" fillId="0" borderId="6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view="pageBreakPreview" zoomScale="85" zoomScaleSheetLayoutView="85" workbookViewId="0" topLeftCell="A1">
      <selection activeCell="S8" sqref="S8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8" width="19.625" style="2" customWidth="1"/>
    <col min="19" max="16384" width="9.125" style="2" customWidth="1"/>
  </cols>
  <sheetData>
    <row r="1" spans="11:17" ht="8.25" customHeight="1">
      <c r="K1" s="123" t="s">
        <v>0</v>
      </c>
      <c r="L1" s="123"/>
      <c r="M1" s="123"/>
      <c r="N1" s="123"/>
      <c r="O1" s="123"/>
      <c r="P1" s="123"/>
      <c r="Q1" s="123"/>
    </row>
    <row r="2" spans="11:17" ht="8.25" customHeight="1">
      <c r="K2" s="123"/>
      <c r="L2" s="123"/>
      <c r="M2" s="123"/>
      <c r="N2" s="123"/>
      <c r="O2" s="123"/>
      <c r="P2" s="123"/>
      <c r="Q2" s="123"/>
    </row>
    <row r="3" spans="11:17" ht="12" customHeight="1">
      <c r="K3" s="123"/>
      <c r="L3" s="123"/>
      <c r="M3" s="123"/>
      <c r="N3" s="123"/>
      <c r="O3" s="123"/>
      <c r="P3" s="123"/>
      <c r="Q3" s="123"/>
    </row>
    <row r="4" spans="11:17" ht="12.75" customHeight="1">
      <c r="K4" s="124" t="s">
        <v>1</v>
      </c>
      <c r="L4" s="124"/>
      <c r="M4" s="124"/>
      <c r="N4" s="124"/>
      <c r="O4" s="124"/>
      <c r="P4" s="124"/>
      <c r="Q4" s="124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25" t="s">
        <v>2</v>
      </c>
      <c r="L6" s="125"/>
      <c r="M6" s="125"/>
      <c r="N6" s="125"/>
      <c r="O6" s="125"/>
      <c r="P6" s="125"/>
      <c r="Q6" s="125"/>
    </row>
    <row r="7" spans="11:17" ht="16.5" customHeight="1">
      <c r="K7" s="126" t="s">
        <v>92</v>
      </c>
      <c r="L7" s="127"/>
      <c r="M7" s="127"/>
      <c r="N7" s="127"/>
      <c r="O7" s="127"/>
      <c r="P7" s="127"/>
      <c r="Q7" s="127"/>
    </row>
    <row r="8" spans="11:17" ht="32.25" customHeight="1">
      <c r="K8" s="119" t="s">
        <v>3</v>
      </c>
      <c r="L8" s="119"/>
      <c r="M8" s="119"/>
      <c r="N8" s="119"/>
      <c r="O8" s="119"/>
      <c r="P8" s="119"/>
      <c r="Q8" s="119"/>
    </row>
    <row r="9" spans="11:17" ht="12" customHeight="1">
      <c r="K9" s="120" t="s">
        <v>4</v>
      </c>
      <c r="L9" s="120"/>
      <c r="M9" s="120"/>
      <c r="N9" s="120"/>
      <c r="O9" s="120"/>
      <c r="P9" s="120"/>
      <c r="Q9" s="120"/>
    </row>
    <row r="10" spans="11:17" ht="15" customHeight="1">
      <c r="K10" s="104" t="s">
        <v>111</v>
      </c>
      <c r="L10" s="104"/>
      <c r="M10" s="104"/>
      <c r="N10" s="104"/>
      <c r="O10" s="104"/>
      <c r="P10" s="104"/>
      <c r="Q10" s="104"/>
    </row>
    <row r="11" spans="11:17" ht="15" customHeight="1">
      <c r="K11" s="106" t="s">
        <v>5</v>
      </c>
      <c r="L11" s="106"/>
      <c r="M11" s="106"/>
      <c r="N11" s="106"/>
      <c r="O11" s="106"/>
      <c r="P11" s="106"/>
      <c r="Q11" s="106"/>
    </row>
    <row r="12" spans="11:17" ht="32.25" customHeight="1">
      <c r="K12" s="119" t="s">
        <v>6</v>
      </c>
      <c r="L12" s="119"/>
      <c r="M12" s="119"/>
      <c r="N12" s="119"/>
      <c r="O12" s="119"/>
      <c r="P12" s="119"/>
      <c r="Q12" s="119"/>
    </row>
    <row r="13" spans="11:17" ht="11.25" customHeight="1">
      <c r="K13" s="107" t="s">
        <v>7</v>
      </c>
      <c r="L13" s="107"/>
      <c r="M13" s="107"/>
      <c r="N13" s="107"/>
      <c r="O13" s="107"/>
      <c r="P13" s="107"/>
      <c r="Q13" s="107"/>
    </row>
    <row r="14" spans="11:17" ht="18" customHeight="1">
      <c r="K14" s="104" t="s">
        <v>100</v>
      </c>
      <c r="L14" s="104"/>
      <c r="M14" s="104"/>
      <c r="N14" s="104"/>
      <c r="O14" s="104"/>
      <c r="P14" s="104"/>
      <c r="Q14" s="104"/>
    </row>
    <row r="15" spans="11:17" ht="12" customHeight="1">
      <c r="K15" s="107"/>
      <c r="L15" s="107"/>
      <c r="M15" s="107"/>
      <c r="N15" s="107"/>
      <c r="O15" s="107"/>
      <c r="P15" s="107"/>
      <c r="Q15" s="107"/>
    </row>
    <row r="16" spans="1:18" ht="18" customHeight="1">
      <c r="A16" s="5"/>
      <c r="B16" s="6"/>
      <c r="C16" s="6"/>
      <c r="D16" s="6"/>
      <c r="E16" s="105" t="s">
        <v>8</v>
      </c>
      <c r="F16" s="105"/>
      <c r="G16" s="105"/>
      <c r="H16" s="105"/>
      <c r="I16" s="105"/>
      <c r="J16" s="105"/>
      <c r="K16" s="105"/>
      <c r="Q16" s="6"/>
      <c r="R16" s="6"/>
    </row>
    <row r="17" spans="1:18" ht="15" customHeight="1">
      <c r="A17" s="5"/>
      <c r="B17" s="103" t="s">
        <v>101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118" t="s">
        <v>10</v>
      </c>
      <c r="C19" s="118"/>
      <c r="D19" s="9"/>
      <c r="E19" s="10"/>
      <c r="F19" s="101" t="s">
        <v>11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21" t="s">
        <v>12</v>
      </c>
      <c r="C20" s="121"/>
      <c r="D20" s="14"/>
      <c r="E20" s="6"/>
      <c r="F20" s="122" t="s">
        <v>13</v>
      </c>
      <c r="G20" s="122"/>
      <c r="H20" s="122"/>
      <c r="I20" s="122"/>
      <c r="J20" s="122"/>
      <c r="K20" s="122"/>
      <c r="L20" s="122"/>
      <c r="M20" s="122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118" t="s">
        <v>15</v>
      </c>
      <c r="C22" s="118"/>
      <c r="D22" s="9"/>
      <c r="E22" s="10"/>
      <c r="F22" s="101" t="s">
        <v>11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21" t="s">
        <v>12</v>
      </c>
      <c r="C23" s="121"/>
      <c r="D23" s="14"/>
      <c r="E23" s="6"/>
      <c r="F23" s="122" t="s">
        <v>16</v>
      </c>
      <c r="G23" s="122"/>
      <c r="H23" s="122"/>
      <c r="I23" s="122"/>
      <c r="J23" s="122"/>
      <c r="K23" s="122"/>
      <c r="L23" s="122"/>
      <c r="M23" s="122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118" t="s">
        <v>18</v>
      </c>
      <c r="C25" s="118"/>
      <c r="D25" s="9"/>
      <c r="E25" s="16" t="s">
        <v>19</v>
      </c>
      <c r="F25" s="153" t="s">
        <v>20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21" t="s">
        <v>12</v>
      </c>
      <c r="C26" s="121"/>
      <c r="D26" s="14"/>
      <c r="E26" s="17" t="s">
        <v>93</v>
      </c>
      <c r="F26" s="121" t="s">
        <v>21</v>
      </c>
      <c r="G26" s="121"/>
      <c r="H26" s="121"/>
      <c r="I26" s="121"/>
      <c r="J26" s="121"/>
      <c r="K26" s="121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22</v>
      </c>
      <c r="B28" s="152" t="s">
        <v>105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58" t="s">
        <v>23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23"/>
      <c r="P30" s="23"/>
      <c r="Q30" s="23"/>
    </row>
    <row r="31" spans="2:17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2" customFormat="1" ht="45.75" customHeight="1">
      <c r="A32" s="25" t="s">
        <v>24</v>
      </c>
      <c r="B32" s="157" t="s">
        <v>25</v>
      </c>
      <c r="C32" s="157"/>
      <c r="D32" s="157"/>
      <c r="E32" s="157"/>
      <c r="F32" s="157"/>
      <c r="G32" s="151" t="s">
        <v>102</v>
      </c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ht="15.75" customHeight="1">
      <c r="A33" s="147" t="s">
        <v>26</v>
      </c>
      <c r="B33" s="148" t="s">
        <v>27</v>
      </c>
      <c r="C33" s="148"/>
      <c r="D33" s="148"/>
      <c r="E33" s="148"/>
      <c r="F33" s="148"/>
      <c r="G33" s="151" t="s">
        <v>28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1:17" s="12" customFormat="1" ht="17.25" customHeight="1">
      <c r="A34" s="147"/>
      <c r="B34" s="148"/>
      <c r="C34" s="148"/>
      <c r="D34" s="148"/>
      <c r="E34" s="148"/>
      <c r="F34" s="148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ht="9" customHeight="1"/>
    <row r="36" spans="1:11" s="28" customFormat="1" ht="14.25" customHeight="1">
      <c r="A36" s="26" t="s">
        <v>29</v>
      </c>
      <c r="B36" s="27" t="s">
        <v>30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5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9" ht="13.5" customHeight="1">
      <c r="A38" s="162" t="s">
        <v>31</v>
      </c>
      <c r="B38" s="163"/>
      <c r="C38" s="30" t="s">
        <v>32</v>
      </c>
      <c r="D38" s="162" t="s">
        <v>33</v>
      </c>
      <c r="E38" s="163"/>
      <c r="F38" s="150" t="s">
        <v>34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31"/>
      <c r="S38" s="32"/>
    </row>
    <row r="39" spans="1:18" ht="17.25" customHeight="1">
      <c r="A39" s="166"/>
      <c r="B39" s="167"/>
      <c r="C39" s="33"/>
      <c r="D39" s="164"/>
      <c r="E39" s="165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34"/>
    </row>
    <row r="40" ht="4.5" customHeight="1"/>
    <row r="41" spans="1:8" s="28" customFormat="1" ht="29.25" customHeight="1">
      <c r="A41" s="26" t="s">
        <v>35</v>
      </c>
      <c r="B41" s="27" t="s">
        <v>36</v>
      </c>
      <c r="C41" s="27"/>
      <c r="D41" s="27"/>
      <c r="E41" s="27"/>
      <c r="F41" s="27"/>
      <c r="G41" s="27"/>
      <c r="H41" s="27"/>
    </row>
    <row r="42" spans="16:17" ht="18" customHeight="1">
      <c r="P42" s="168" t="s">
        <v>37</v>
      </c>
      <c r="Q42" s="168"/>
    </row>
    <row r="43" spans="1:18" s="12" customFormat="1" ht="12.75" customHeight="1">
      <c r="A43" s="159" t="s">
        <v>31</v>
      </c>
      <c r="B43" s="160" t="s">
        <v>32</v>
      </c>
      <c r="C43" s="160" t="s">
        <v>33</v>
      </c>
      <c r="D43" s="169" t="s">
        <v>94</v>
      </c>
      <c r="E43" s="170"/>
      <c r="F43" s="170"/>
      <c r="G43" s="170"/>
      <c r="H43" s="171"/>
      <c r="I43" s="169" t="s">
        <v>38</v>
      </c>
      <c r="J43" s="171"/>
      <c r="K43" s="175" t="s">
        <v>39</v>
      </c>
      <c r="L43" s="175"/>
      <c r="M43" s="175"/>
      <c r="N43" s="175"/>
      <c r="O43" s="175"/>
      <c r="P43" s="87" t="s">
        <v>40</v>
      </c>
      <c r="Q43" s="87"/>
      <c r="R43" s="37"/>
    </row>
    <row r="44" spans="1:18" s="12" customFormat="1" ht="27" customHeight="1">
      <c r="A44" s="87"/>
      <c r="B44" s="161"/>
      <c r="C44" s="161"/>
      <c r="D44" s="172"/>
      <c r="E44" s="173"/>
      <c r="F44" s="173"/>
      <c r="G44" s="173"/>
      <c r="H44" s="174"/>
      <c r="I44" s="172"/>
      <c r="J44" s="174"/>
      <c r="K44" s="175"/>
      <c r="L44" s="175"/>
      <c r="M44" s="175"/>
      <c r="N44" s="175"/>
      <c r="O44" s="175"/>
      <c r="P44" s="87"/>
      <c r="Q44" s="87"/>
      <c r="R44" s="37"/>
    </row>
    <row r="45" spans="1:18" ht="11.25" customHeight="1">
      <c r="A45" s="38">
        <v>1</v>
      </c>
      <c r="B45" s="38">
        <v>2</v>
      </c>
      <c r="C45" s="38">
        <v>3</v>
      </c>
      <c r="D45" s="93">
        <v>4</v>
      </c>
      <c r="E45" s="94"/>
      <c r="F45" s="94"/>
      <c r="G45" s="94"/>
      <c r="H45" s="95"/>
      <c r="I45" s="93">
        <v>5</v>
      </c>
      <c r="J45" s="95"/>
      <c r="K45" s="98">
        <v>6</v>
      </c>
      <c r="L45" s="98"/>
      <c r="M45" s="98"/>
      <c r="N45" s="98"/>
      <c r="O45" s="98"/>
      <c r="P45" s="98">
        <v>7</v>
      </c>
      <c r="Q45" s="98"/>
      <c r="R45" s="40"/>
    </row>
    <row r="46" spans="1:18" ht="44.25" customHeight="1">
      <c r="A46" s="36">
        <v>1</v>
      </c>
      <c r="B46" s="41" t="s">
        <v>18</v>
      </c>
      <c r="C46" s="35" t="s">
        <v>19</v>
      </c>
      <c r="D46" s="131" t="s">
        <v>41</v>
      </c>
      <c r="E46" s="132"/>
      <c r="F46" s="132"/>
      <c r="G46" s="132"/>
      <c r="H46" s="133"/>
      <c r="I46" s="96">
        <v>3642.2</v>
      </c>
      <c r="J46" s="88"/>
      <c r="K46" s="96">
        <v>0</v>
      </c>
      <c r="L46" s="89"/>
      <c r="M46" s="89"/>
      <c r="N46" s="89"/>
      <c r="O46" s="88"/>
      <c r="P46" s="96">
        <f>I46+K46</f>
        <v>3642.2</v>
      </c>
      <c r="Q46" s="88"/>
      <c r="R46" s="40"/>
    </row>
    <row r="47" spans="1:17" s="12" customFormat="1" ht="72" customHeight="1">
      <c r="A47" s="36">
        <v>2</v>
      </c>
      <c r="B47" s="41" t="s">
        <v>18</v>
      </c>
      <c r="C47" s="35" t="s">
        <v>19</v>
      </c>
      <c r="D47" s="131" t="s">
        <v>107</v>
      </c>
      <c r="E47" s="132"/>
      <c r="F47" s="132"/>
      <c r="G47" s="132"/>
      <c r="H47" s="133"/>
      <c r="I47" s="96">
        <v>196</v>
      </c>
      <c r="J47" s="88"/>
      <c r="K47" s="96">
        <v>0</v>
      </c>
      <c r="L47" s="89"/>
      <c r="M47" s="89"/>
      <c r="N47" s="89"/>
      <c r="O47" s="88"/>
      <c r="P47" s="96">
        <f>I47+K47</f>
        <v>196</v>
      </c>
      <c r="Q47" s="88"/>
    </row>
    <row r="48" spans="9:10" ht="12.75">
      <c r="I48" s="177"/>
      <c r="J48" s="178"/>
    </row>
    <row r="49" spans="1:17" s="28" customFormat="1" ht="15.75" customHeight="1">
      <c r="A49" s="26" t="s">
        <v>42</v>
      </c>
      <c r="B49" s="154" t="s">
        <v>43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</row>
    <row r="50" spans="11:17" ht="27" customHeight="1">
      <c r="K50" s="31"/>
      <c r="L50" s="31"/>
      <c r="Q50" s="42" t="s">
        <v>37</v>
      </c>
    </row>
    <row r="51" spans="1:17" s="12" customFormat="1" ht="15.75" customHeight="1">
      <c r="A51" s="87" t="s">
        <v>44</v>
      </c>
      <c r="B51" s="87"/>
      <c r="C51" s="87"/>
      <c r="D51" s="179" t="s">
        <v>32</v>
      </c>
      <c r="E51" s="180"/>
      <c r="F51" s="180"/>
      <c r="G51" s="180"/>
      <c r="H51" s="181"/>
      <c r="I51" s="169" t="s">
        <v>38</v>
      </c>
      <c r="J51" s="171"/>
      <c r="K51" s="175" t="s">
        <v>39</v>
      </c>
      <c r="L51" s="175"/>
      <c r="M51" s="175"/>
      <c r="N51" s="175"/>
      <c r="O51" s="175"/>
      <c r="P51" s="87" t="s">
        <v>40</v>
      </c>
      <c r="Q51" s="87"/>
    </row>
    <row r="52" spans="1:17" s="12" customFormat="1" ht="27" customHeight="1">
      <c r="A52" s="87"/>
      <c r="B52" s="87"/>
      <c r="C52" s="87"/>
      <c r="D52" s="182"/>
      <c r="E52" s="183"/>
      <c r="F52" s="183"/>
      <c r="G52" s="183"/>
      <c r="H52" s="184"/>
      <c r="I52" s="172"/>
      <c r="J52" s="174"/>
      <c r="K52" s="175"/>
      <c r="L52" s="175"/>
      <c r="M52" s="175"/>
      <c r="N52" s="175"/>
      <c r="O52" s="175"/>
      <c r="P52" s="87"/>
      <c r="Q52" s="87"/>
    </row>
    <row r="53" spans="1:17" ht="12.75" customHeight="1">
      <c r="A53" s="98">
        <v>1</v>
      </c>
      <c r="B53" s="98"/>
      <c r="C53" s="98"/>
      <c r="D53" s="93">
        <v>2</v>
      </c>
      <c r="E53" s="94"/>
      <c r="F53" s="94"/>
      <c r="G53" s="94"/>
      <c r="H53" s="95"/>
      <c r="I53" s="93">
        <v>3</v>
      </c>
      <c r="J53" s="95"/>
      <c r="K53" s="98">
        <v>4</v>
      </c>
      <c r="L53" s="98"/>
      <c r="M53" s="98"/>
      <c r="N53" s="98"/>
      <c r="O53" s="98"/>
      <c r="P53" s="98">
        <v>5</v>
      </c>
      <c r="Q53" s="98"/>
    </row>
    <row r="54" spans="1:17" s="12" customFormat="1" ht="17.25" customHeight="1">
      <c r="A54" s="108" t="s">
        <v>45</v>
      </c>
      <c r="B54" s="108"/>
      <c r="C54" s="108"/>
      <c r="D54" s="115"/>
      <c r="E54" s="116"/>
      <c r="F54" s="116"/>
      <c r="G54" s="116"/>
      <c r="H54" s="117"/>
      <c r="I54" s="96"/>
      <c r="J54" s="88"/>
      <c r="K54" s="96"/>
      <c r="L54" s="89"/>
      <c r="M54" s="89"/>
      <c r="N54" s="89"/>
      <c r="O54" s="88"/>
      <c r="P54" s="96"/>
      <c r="Q54" s="88"/>
    </row>
    <row r="55" spans="1:17" s="12" customFormat="1" ht="16.5" customHeight="1">
      <c r="A55" s="108" t="s">
        <v>46</v>
      </c>
      <c r="B55" s="108"/>
      <c r="C55" s="108"/>
      <c r="D55" s="115"/>
      <c r="E55" s="116"/>
      <c r="F55" s="116"/>
      <c r="G55" s="116"/>
      <c r="H55" s="117"/>
      <c r="I55" s="96"/>
      <c r="J55" s="88"/>
      <c r="K55" s="96"/>
      <c r="L55" s="89"/>
      <c r="M55" s="89"/>
      <c r="N55" s="89"/>
      <c r="O55" s="88"/>
      <c r="P55" s="96"/>
      <c r="Q55" s="88"/>
    </row>
    <row r="56" spans="1:17" s="12" customFormat="1" ht="12.75" customHeight="1">
      <c r="A56" s="108" t="s">
        <v>47</v>
      </c>
      <c r="B56" s="108"/>
      <c r="C56" s="108"/>
      <c r="D56" s="115"/>
      <c r="E56" s="116"/>
      <c r="F56" s="116"/>
      <c r="G56" s="116"/>
      <c r="H56" s="117"/>
      <c r="I56" s="96"/>
      <c r="J56" s="88"/>
      <c r="K56" s="96"/>
      <c r="L56" s="89"/>
      <c r="M56" s="89"/>
      <c r="N56" s="89"/>
      <c r="O56" s="88"/>
      <c r="P56" s="96"/>
      <c r="Q56" s="88"/>
    </row>
    <row r="57" spans="1:17" s="12" customFormat="1" ht="27" customHeight="1">
      <c r="A57" s="108" t="s">
        <v>48</v>
      </c>
      <c r="B57" s="108"/>
      <c r="C57" s="108"/>
      <c r="D57" s="115"/>
      <c r="E57" s="116"/>
      <c r="F57" s="116"/>
      <c r="G57" s="116"/>
      <c r="H57" s="117"/>
      <c r="I57" s="96"/>
      <c r="J57" s="88"/>
      <c r="K57" s="96"/>
      <c r="L57" s="89"/>
      <c r="M57" s="89"/>
      <c r="N57" s="89"/>
      <c r="O57" s="88"/>
      <c r="P57" s="96"/>
      <c r="Q57" s="88"/>
    </row>
    <row r="58" spans="1:17" s="12" customFormat="1" ht="19.5" customHeight="1">
      <c r="A58" s="86" t="s">
        <v>49</v>
      </c>
      <c r="B58" s="86"/>
      <c r="C58" s="86"/>
      <c r="D58" s="115"/>
      <c r="E58" s="116"/>
      <c r="F58" s="116"/>
      <c r="G58" s="116"/>
      <c r="H58" s="117"/>
      <c r="I58" s="96"/>
      <c r="J58" s="88"/>
      <c r="K58" s="96"/>
      <c r="L58" s="89"/>
      <c r="M58" s="89"/>
      <c r="N58" s="89"/>
      <c r="O58" s="88"/>
      <c r="P58" s="96"/>
      <c r="Q58" s="88"/>
    </row>
    <row r="59" ht="20.25" customHeight="1"/>
    <row r="60" spans="1:17" s="44" customFormat="1" ht="16.5" customHeight="1">
      <c r="A60" s="22" t="s">
        <v>50</v>
      </c>
      <c r="B60" s="85" t="s">
        <v>51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2" spans="1:17" s="12" customFormat="1" ht="34.5" customHeight="1">
      <c r="A62" s="45" t="s">
        <v>31</v>
      </c>
      <c r="B62" s="43" t="s">
        <v>32</v>
      </c>
      <c r="C62" s="115" t="s">
        <v>52</v>
      </c>
      <c r="D62" s="116"/>
      <c r="E62" s="116"/>
      <c r="F62" s="117"/>
      <c r="G62" s="87" t="s">
        <v>53</v>
      </c>
      <c r="H62" s="87"/>
      <c r="I62" s="115" t="s">
        <v>54</v>
      </c>
      <c r="J62" s="116"/>
      <c r="K62" s="117"/>
      <c r="L62" s="112" t="s">
        <v>55</v>
      </c>
      <c r="M62" s="113"/>
      <c r="N62" s="114"/>
      <c r="O62" s="112" t="s">
        <v>56</v>
      </c>
      <c r="P62" s="113"/>
      <c r="Q62" s="114"/>
    </row>
    <row r="63" spans="1:17" ht="13.5" customHeight="1">
      <c r="A63" s="46">
        <v>1</v>
      </c>
      <c r="B63" s="39">
        <v>2</v>
      </c>
      <c r="C63" s="93">
        <v>3</v>
      </c>
      <c r="D63" s="94"/>
      <c r="E63" s="94"/>
      <c r="F63" s="95"/>
      <c r="G63" s="98">
        <v>4</v>
      </c>
      <c r="H63" s="98"/>
      <c r="I63" s="93">
        <v>5</v>
      </c>
      <c r="J63" s="94"/>
      <c r="K63" s="95"/>
      <c r="L63" s="47"/>
      <c r="M63" s="48"/>
      <c r="N63" s="49"/>
      <c r="O63" s="99">
        <v>6</v>
      </c>
      <c r="P63" s="100"/>
      <c r="Q63" s="92"/>
    </row>
    <row r="64" spans="1:17" s="12" customFormat="1" ht="28.5" customHeight="1">
      <c r="A64" s="50"/>
      <c r="B64" s="138">
        <v>1412220</v>
      </c>
      <c r="C64" s="90" t="s">
        <v>106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84"/>
    </row>
    <row r="65" spans="1:17" s="12" customFormat="1" ht="19.5" customHeight="1">
      <c r="A65" s="51">
        <v>1</v>
      </c>
      <c r="B65" s="139"/>
      <c r="C65" s="129" t="s">
        <v>57</v>
      </c>
      <c r="D65" s="130"/>
      <c r="E65" s="130"/>
      <c r="F65" s="130"/>
      <c r="G65" s="130"/>
      <c r="H65" s="130"/>
      <c r="I65" s="130"/>
      <c r="J65" s="130"/>
      <c r="K65" s="97"/>
      <c r="L65" s="36"/>
      <c r="M65" s="36"/>
      <c r="N65" s="36"/>
      <c r="O65" s="115"/>
      <c r="P65" s="116"/>
      <c r="Q65" s="117"/>
    </row>
    <row r="66" spans="1:18" s="12" customFormat="1" ht="31.5" customHeight="1">
      <c r="A66" s="50"/>
      <c r="B66" s="139"/>
      <c r="C66" s="131" t="s">
        <v>58</v>
      </c>
      <c r="D66" s="132"/>
      <c r="E66" s="132"/>
      <c r="F66" s="133"/>
      <c r="G66" s="115" t="s">
        <v>59</v>
      </c>
      <c r="H66" s="117"/>
      <c r="I66" s="176" t="s">
        <v>60</v>
      </c>
      <c r="J66" s="176"/>
      <c r="K66" s="176"/>
      <c r="L66" s="52">
        <v>3</v>
      </c>
      <c r="M66" s="52">
        <v>1</v>
      </c>
      <c r="N66" s="52">
        <f>L66+M66</f>
        <v>4</v>
      </c>
      <c r="O66" s="109">
        <v>2085.7</v>
      </c>
      <c r="P66" s="110"/>
      <c r="Q66" s="111"/>
      <c r="R66" s="53" t="e">
        <f>O66+#REF!</f>
        <v>#REF!</v>
      </c>
    </row>
    <row r="67" spans="1:18" s="12" customFormat="1" ht="36.75" customHeight="1">
      <c r="A67" s="50"/>
      <c r="B67" s="139"/>
      <c r="C67" s="131" t="s">
        <v>61</v>
      </c>
      <c r="D67" s="132"/>
      <c r="E67" s="132"/>
      <c r="F67" s="133"/>
      <c r="G67" s="115" t="s">
        <v>59</v>
      </c>
      <c r="H67" s="117"/>
      <c r="I67" s="176" t="s">
        <v>60</v>
      </c>
      <c r="J67" s="176"/>
      <c r="K67" s="176"/>
      <c r="L67" s="52">
        <v>3</v>
      </c>
      <c r="M67" s="52">
        <v>1</v>
      </c>
      <c r="N67" s="52">
        <f>L67+M67</f>
        <v>4</v>
      </c>
      <c r="O67" s="109">
        <v>1556.5</v>
      </c>
      <c r="P67" s="110"/>
      <c r="Q67" s="111"/>
      <c r="R67" s="53" t="e">
        <f>O67+#REF!</f>
        <v>#REF!</v>
      </c>
    </row>
    <row r="68" spans="1:17" s="12" customFormat="1" ht="29.25" customHeight="1">
      <c r="A68" s="51">
        <v>2</v>
      </c>
      <c r="B68" s="139"/>
      <c r="C68" s="129" t="s">
        <v>62</v>
      </c>
      <c r="D68" s="130"/>
      <c r="E68" s="130"/>
      <c r="F68" s="130"/>
      <c r="G68" s="130"/>
      <c r="H68" s="130"/>
      <c r="I68" s="130"/>
      <c r="J68" s="130"/>
      <c r="K68" s="97"/>
      <c r="L68" s="36"/>
      <c r="M68" s="36"/>
      <c r="N68" s="36"/>
      <c r="O68" s="115"/>
      <c r="P68" s="116"/>
      <c r="Q68" s="117"/>
    </row>
    <row r="69" spans="1:17" s="55" customFormat="1" ht="33.75" customHeight="1">
      <c r="A69" s="54"/>
      <c r="B69" s="139"/>
      <c r="C69" s="131" t="s">
        <v>63</v>
      </c>
      <c r="D69" s="132"/>
      <c r="E69" s="132"/>
      <c r="F69" s="133"/>
      <c r="G69" s="87" t="s">
        <v>64</v>
      </c>
      <c r="H69" s="87"/>
      <c r="I69" s="134" t="s">
        <v>65</v>
      </c>
      <c r="J69" s="135"/>
      <c r="K69" s="136"/>
      <c r="L69" s="52">
        <v>273</v>
      </c>
      <c r="M69" s="52"/>
      <c r="N69" s="52">
        <f>L69+M69</f>
        <v>273</v>
      </c>
      <c r="O69" s="128">
        <v>3</v>
      </c>
      <c r="P69" s="110"/>
      <c r="Q69" s="111"/>
    </row>
    <row r="70" spans="1:17" s="55" customFormat="1" ht="33.75" customHeight="1">
      <c r="A70" s="54"/>
      <c r="B70" s="139"/>
      <c r="C70" s="131" t="s">
        <v>66</v>
      </c>
      <c r="D70" s="132"/>
      <c r="E70" s="132"/>
      <c r="F70" s="133"/>
      <c r="G70" s="87" t="s">
        <v>67</v>
      </c>
      <c r="H70" s="87"/>
      <c r="I70" s="134" t="s">
        <v>65</v>
      </c>
      <c r="J70" s="135"/>
      <c r="K70" s="136"/>
      <c r="L70" s="52">
        <v>273</v>
      </c>
      <c r="M70" s="52"/>
      <c r="N70" s="52">
        <f>L70+M70</f>
        <v>273</v>
      </c>
      <c r="O70" s="128">
        <v>9</v>
      </c>
      <c r="P70" s="110"/>
      <c r="Q70" s="111"/>
    </row>
    <row r="71" spans="1:17" s="12" customFormat="1" ht="22.5" customHeight="1">
      <c r="A71" s="51">
        <v>3</v>
      </c>
      <c r="B71" s="139"/>
      <c r="C71" s="141" t="s">
        <v>68</v>
      </c>
      <c r="D71" s="142"/>
      <c r="E71" s="142"/>
      <c r="F71" s="142"/>
      <c r="G71" s="142"/>
      <c r="H71" s="142"/>
      <c r="I71" s="142"/>
      <c r="J71" s="142"/>
      <c r="K71" s="143"/>
      <c r="L71" s="52"/>
      <c r="M71" s="52"/>
      <c r="N71" s="52"/>
      <c r="O71" s="128"/>
      <c r="P71" s="110"/>
      <c r="Q71" s="111"/>
    </row>
    <row r="72" spans="1:17" s="12" customFormat="1" ht="39.75" customHeight="1">
      <c r="A72" s="56"/>
      <c r="B72" s="140"/>
      <c r="C72" s="144" t="s">
        <v>69</v>
      </c>
      <c r="D72" s="145"/>
      <c r="E72" s="145"/>
      <c r="F72" s="146"/>
      <c r="G72" s="128" t="s">
        <v>59</v>
      </c>
      <c r="H72" s="111"/>
      <c r="I72" s="137" t="s">
        <v>70</v>
      </c>
      <c r="J72" s="137"/>
      <c r="K72" s="137"/>
      <c r="L72" s="57" t="e">
        <f>L69*1000/255/#REF!*100</f>
        <v>#REF!</v>
      </c>
      <c r="M72" s="57"/>
      <c r="N72" s="57" t="e">
        <f>L72+M72</f>
        <v>#REF!</v>
      </c>
      <c r="O72" s="109">
        <f>O67/O70</f>
        <v>172.94444444444446</v>
      </c>
      <c r="P72" s="155"/>
      <c r="Q72" s="156"/>
    </row>
    <row r="73" spans="1:17" ht="13.5" customHeight="1">
      <c r="A73" s="58"/>
      <c r="B73" s="59"/>
      <c r="C73" s="59"/>
      <c r="D73" s="59"/>
      <c r="E73" s="59"/>
      <c r="F73" s="59"/>
      <c r="G73" s="59"/>
      <c r="H73" s="59"/>
      <c r="I73" s="60"/>
      <c r="J73" s="61"/>
      <c r="K73" s="61"/>
      <c r="L73" s="61"/>
      <c r="M73" s="61"/>
      <c r="N73" s="61"/>
      <c r="O73" s="61"/>
      <c r="P73" s="61"/>
      <c r="Q73" s="61"/>
    </row>
    <row r="74" spans="1:17" ht="15.75">
      <c r="A74" s="22" t="s">
        <v>50</v>
      </c>
      <c r="B74" s="85" t="s">
        <v>51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6" spans="1:17" ht="31.5">
      <c r="A76" s="45" t="s">
        <v>31</v>
      </c>
      <c r="B76" s="43" t="s">
        <v>32</v>
      </c>
      <c r="C76" s="115" t="s">
        <v>52</v>
      </c>
      <c r="D76" s="116"/>
      <c r="E76" s="116"/>
      <c r="F76" s="117"/>
      <c r="G76" s="87" t="s">
        <v>53</v>
      </c>
      <c r="H76" s="87"/>
      <c r="I76" s="115" t="s">
        <v>54</v>
      </c>
      <c r="J76" s="116"/>
      <c r="K76" s="117"/>
      <c r="L76" s="112" t="s">
        <v>55</v>
      </c>
      <c r="M76" s="113"/>
      <c r="N76" s="114"/>
      <c r="O76" s="112" t="s">
        <v>56</v>
      </c>
      <c r="P76" s="113"/>
      <c r="Q76" s="114"/>
    </row>
    <row r="77" spans="1:17" ht="12.75">
      <c r="A77" s="46">
        <v>1</v>
      </c>
      <c r="B77" s="39">
        <v>2</v>
      </c>
      <c r="C77" s="93">
        <v>3</v>
      </c>
      <c r="D77" s="94"/>
      <c r="E77" s="94"/>
      <c r="F77" s="95"/>
      <c r="G77" s="98">
        <v>4</v>
      </c>
      <c r="H77" s="98"/>
      <c r="I77" s="93">
        <v>5</v>
      </c>
      <c r="J77" s="94"/>
      <c r="K77" s="95"/>
      <c r="L77" s="47"/>
      <c r="M77" s="48"/>
      <c r="N77" s="49"/>
      <c r="O77" s="99">
        <v>6</v>
      </c>
      <c r="P77" s="100"/>
      <c r="Q77" s="92"/>
    </row>
    <row r="78" spans="1:17" ht="36.75" customHeight="1">
      <c r="A78" s="50"/>
      <c r="B78" s="138">
        <v>1412220</v>
      </c>
      <c r="C78" s="90" t="s">
        <v>107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84"/>
    </row>
    <row r="79" spans="1:17" ht="27" customHeight="1">
      <c r="A79" s="51">
        <v>1</v>
      </c>
      <c r="B79" s="139"/>
      <c r="C79" s="129" t="s">
        <v>57</v>
      </c>
      <c r="D79" s="130"/>
      <c r="E79" s="130"/>
      <c r="F79" s="130"/>
      <c r="G79" s="130"/>
      <c r="H79" s="130"/>
      <c r="I79" s="130"/>
      <c r="J79" s="130"/>
      <c r="K79" s="97"/>
      <c r="L79" s="36"/>
      <c r="M79" s="36"/>
      <c r="N79" s="36"/>
      <c r="O79" s="115"/>
      <c r="P79" s="116"/>
      <c r="Q79" s="117"/>
    </row>
    <row r="80" spans="1:17" ht="69" customHeight="1">
      <c r="A80" s="50"/>
      <c r="B80" s="139"/>
      <c r="C80" s="131" t="s">
        <v>108</v>
      </c>
      <c r="D80" s="132"/>
      <c r="E80" s="132"/>
      <c r="F80" s="133"/>
      <c r="G80" s="115" t="s">
        <v>59</v>
      </c>
      <c r="H80" s="117"/>
      <c r="I80" s="176" t="s">
        <v>60</v>
      </c>
      <c r="J80" s="176"/>
      <c r="K80" s="176"/>
      <c r="L80" s="52">
        <v>3</v>
      </c>
      <c r="M80" s="52">
        <v>1</v>
      </c>
      <c r="N80" s="52">
        <f>L80+M80</f>
        <v>4</v>
      </c>
      <c r="O80" s="109">
        <v>196</v>
      </c>
      <c r="P80" s="110"/>
      <c r="Q80" s="111"/>
    </row>
    <row r="81" spans="1:17" ht="24" customHeight="1">
      <c r="A81" s="51">
        <v>2</v>
      </c>
      <c r="B81" s="139"/>
      <c r="C81" s="129" t="s">
        <v>62</v>
      </c>
      <c r="D81" s="130"/>
      <c r="E81" s="130"/>
      <c r="F81" s="130"/>
      <c r="G81" s="130"/>
      <c r="H81" s="130"/>
      <c r="I81" s="130"/>
      <c r="J81" s="130"/>
      <c r="K81" s="97"/>
      <c r="L81" s="36"/>
      <c r="M81" s="36"/>
      <c r="N81" s="36"/>
      <c r="O81" s="115"/>
      <c r="P81" s="116"/>
      <c r="Q81" s="117"/>
    </row>
    <row r="82" spans="1:17" ht="63.75" customHeight="1">
      <c r="A82" s="54"/>
      <c r="B82" s="139"/>
      <c r="C82" s="131" t="s">
        <v>109</v>
      </c>
      <c r="D82" s="132"/>
      <c r="E82" s="132"/>
      <c r="F82" s="133"/>
      <c r="G82" s="87" t="s">
        <v>64</v>
      </c>
      <c r="H82" s="87"/>
      <c r="I82" s="134" t="s">
        <v>65</v>
      </c>
      <c r="J82" s="135"/>
      <c r="K82" s="136"/>
      <c r="L82" s="52">
        <v>273</v>
      </c>
      <c r="M82" s="52"/>
      <c r="N82" s="52">
        <f>L82+M82</f>
        <v>273</v>
      </c>
      <c r="O82" s="128">
        <v>1</v>
      </c>
      <c r="P82" s="110"/>
      <c r="Q82" s="111"/>
    </row>
    <row r="83" spans="1:17" ht="30.75" customHeight="1" hidden="1">
      <c r="A83" s="54"/>
      <c r="B83" s="139"/>
      <c r="C83" s="131" t="s">
        <v>66</v>
      </c>
      <c r="D83" s="132"/>
      <c r="E83" s="132"/>
      <c r="F83" s="133"/>
      <c r="G83" s="87" t="s">
        <v>67</v>
      </c>
      <c r="H83" s="87"/>
      <c r="I83" s="134" t="s">
        <v>65</v>
      </c>
      <c r="J83" s="135"/>
      <c r="K83" s="136"/>
      <c r="L83" s="52">
        <v>273</v>
      </c>
      <c r="M83" s="52"/>
      <c r="N83" s="52">
        <f>L83+M83</f>
        <v>273</v>
      </c>
      <c r="O83" s="128">
        <v>9</v>
      </c>
      <c r="P83" s="110"/>
      <c r="Q83" s="111"/>
    </row>
    <row r="84" spans="1:17" ht="21.75" customHeight="1">
      <c r="A84" s="51">
        <v>3</v>
      </c>
      <c r="B84" s="139"/>
      <c r="C84" s="141" t="s">
        <v>68</v>
      </c>
      <c r="D84" s="142"/>
      <c r="E84" s="142"/>
      <c r="F84" s="142"/>
      <c r="G84" s="142"/>
      <c r="H84" s="142"/>
      <c r="I84" s="142"/>
      <c r="J84" s="142"/>
      <c r="K84" s="143"/>
      <c r="L84" s="52"/>
      <c r="M84" s="52"/>
      <c r="N84" s="52"/>
      <c r="O84" s="128"/>
      <c r="P84" s="110"/>
      <c r="Q84" s="111"/>
    </row>
    <row r="85" spans="1:17" ht="40.5" customHeight="1">
      <c r="A85" s="56"/>
      <c r="B85" s="140"/>
      <c r="C85" s="144" t="s">
        <v>110</v>
      </c>
      <c r="D85" s="145"/>
      <c r="E85" s="145"/>
      <c r="F85" s="146"/>
      <c r="G85" s="128" t="s">
        <v>59</v>
      </c>
      <c r="H85" s="111"/>
      <c r="I85" s="137" t="s">
        <v>70</v>
      </c>
      <c r="J85" s="137"/>
      <c r="K85" s="137"/>
      <c r="L85" s="57" t="e">
        <f>L82*1000/255/#REF!*100</f>
        <v>#REF!</v>
      </c>
      <c r="M85" s="57"/>
      <c r="N85" s="57" t="e">
        <f>L85+M85</f>
        <v>#REF!</v>
      </c>
      <c r="O85" s="109">
        <f>O80/O82</f>
        <v>196</v>
      </c>
      <c r="P85" s="155"/>
      <c r="Q85" s="156"/>
    </row>
    <row r="86" ht="3" customHeight="1"/>
    <row r="87" ht="7.5" customHeight="1" hidden="1"/>
    <row r="88" ht="1.5" customHeight="1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spans="1:18" ht="15.75">
      <c r="A97" s="22" t="s">
        <v>71</v>
      </c>
      <c r="B97" s="85" t="s">
        <v>95</v>
      </c>
      <c r="C97" s="85"/>
      <c r="D97" s="85"/>
      <c r="E97" s="85"/>
      <c r="F97" s="85"/>
      <c r="G97" s="85"/>
      <c r="H97" s="85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ht="12.75">
      <c r="Q98" s="62" t="s">
        <v>37</v>
      </c>
    </row>
    <row r="99" spans="1:18" ht="15.75">
      <c r="A99" s="185" t="s">
        <v>72</v>
      </c>
      <c r="B99" s="169" t="s">
        <v>73</v>
      </c>
      <c r="C99" s="171"/>
      <c r="D99" s="187" t="s">
        <v>32</v>
      </c>
      <c r="E99" s="115" t="s">
        <v>74</v>
      </c>
      <c r="F99" s="116"/>
      <c r="G99" s="117"/>
      <c r="H99" s="115" t="s">
        <v>75</v>
      </c>
      <c r="I99" s="116"/>
      <c r="J99" s="117"/>
      <c r="K99" s="115" t="s">
        <v>96</v>
      </c>
      <c r="L99" s="116"/>
      <c r="M99" s="116"/>
      <c r="N99" s="116"/>
      <c r="O99" s="116"/>
      <c r="P99" s="117"/>
      <c r="Q99" s="189" t="s">
        <v>76</v>
      </c>
      <c r="R99" s="12"/>
    </row>
    <row r="100" spans="1:18" ht="47.25">
      <c r="A100" s="186"/>
      <c r="B100" s="172"/>
      <c r="C100" s="174"/>
      <c r="D100" s="188"/>
      <c r="E100" s="36" t="s">
        <v>77</v>
      </c>
      <c r="F100" s="36" t="s">
        <v>78</v>
      </c>
      <c r="G100" s="36" t="s">
        <v>79</v>
      </c>
      <c r="H100" s="36" t="s">
        <v>77</v>
      </c>
      <c r="I100" s="36" t="s">
        <v>78</v>
      </c>
      <c r="J100" s="36" t="s">
        <v>79</v>
      </c>
      <c r="K100" s="36" t="s">
        <v>77</v>
      </c>
      <c r="L100" s="36" t="s">
        <v>78</v>
      </c>
      <c r="M100" s="36" t="s">
        <v>79</v>
      </c>
      <c r="N100" s="36" t="s">
        <v>77</v>
      </c>
      <c r="O100" s="36" t="s">
        <v>78</v>
      </c>
      <c r="P100" s="36" t="s">
        <v>79</v>
      </c>
      <c r="Q100" s="190"/>
      <c r="R100" s="12"/>
    </row>
    <row r="101" spans="1:18" ht="12.75">
      <c r="A101" s="63">
        <v>1</v>
      </c>
      <c r="B101" s="191">
        <v>2</v>
      </c>
      <c r="C101" s="192"/>
      <c r="D101" s="64">
        <v>3</v>
      </c>
      <c r="E101" s="65">
        <v>4</v>
      </c>
      <c r="F101" s="65">
        <v>5</v>
      </c>
      <c r="G101" s="65">
        <v>6</v>
      </c>
      <c r="H101" s="65">
        <v>7</v>
      </c>
      <c r="I101" s="65">
        <v>8</v>
      </c>
      <c r="J101" s="65">
        <v>9</v>
      </c>
      <c r="K101" s="65">
        <v>10</v>
      </c>
      <c r="L101" s="66">
        <v>12</v>
      </c>
      <c r="M101" s="67"/>
      <c r="N101" s="67"/>
      <c r="O101" s="65">
        <v>11</v>
      </c>
      <c r="P101" s="65">
        <v>12</v>
      </c>
      <c r="Q101" s="65">
        <v>13</v>
      </c>
      <c r="R101" s="68"/>
    </row>
    <row r="102" spans="1:18" ht="15.75">
      <c r="A102" s="69"/>
      <c r="B102" s="193" t="s">
        <v>46</v>
      </c>
      <c r="C102" s="194"/>
      <c r="D102" s="70"/>
      <c r="E102" s="71"/>
      <c r="F102" s="72"/>
      <c r="G102" s="72"/>
      <c r="H102" s="72"/>
      <c r="I102" s="72"/>
      <c r="J102" s="72"/>
      <c r="K102" s="72"/>
      <c r="L102" s="73"/>
      <c r="M102" s="74"/>
      <c r="N102" s="74"/>
      <c r="O102" s="75"/>
      <c r="P102" s="75"/>
      <c r="Q102" s="75"/>
      <c r="R102" s="12"/>
    </row>
    <row r="103" spans="1:18" ht="15.75">
      <c r="A103" s="69"/>
      <c r="B103" s="193" t="s">
        <v>80</v>
      </c>
      <c r="C103" s="194"/>
      <c r="D103" s="70"/>
      <c r="E103" s="71"/>
      <c r="F103" s="72"/>
      <c r="G103" s="76"/>
      <c r="H103" s="72"/>
      <c r="I103" s="72"/>
      <c r="J103" s="76"/>
      <c r="K103" s="72"/>
      <c r="L103" s="73"/>
      <c r="M103" s="74"/>
      <c r="N103" s="74"/>
      <c r="O103" s="75"/>
      <c r="P103" s="75"/>
      <c r="Q103" s="75"/>
      <c r="R103" s="12"/>
    </row>
    <row r="104" spans="1:18" ht="15.75">
      <c r="A104" s="69"/>
      <c r="B104" s="193" t="s">
        <v>81</v>
      </c>
      <c r="C104" s="194"/>
      <c r="D104" s="70"/>
      <c r="E104" s="71"/>
      <c r="F104" s="72"/>
      <c r="G104" s="76"/>
      <c r="H104" s="77"/>
      <c r="I104" s="72"/>
      <c r="J104" s="76"/>
      <c r="K104" s="77"/>
      <c r="L104" s="73"/>
      <c r="M104" s="74"/>
      <c r="N104" s="74"/>
      <c r="O104" s="75"/>
      <c r="P104" s="75"/>
      <c r="Q104" s="75"/>
      <c r="R104" s="12"/>
    </row>
    <row r="105" spans="1:18" ht="15.75">
      <c r="A105" s="69"/>
      <c r="B105" s="193" t="s">
        <v>82</v>
      </c>
      <c r="C105" s="194"/>
      <c r="D105" s="70"/>
      <c r="E105" s="78" t="s">
        <v>83</v>
      </c>
      <c r="F105" s="76"/>
      <c r="G105" s="76"/>
      <c r="H105" s="78" t="s">
        <v>83</v>
      </c>
      <c r="I105" s="76"/>
      <c r="J105" s="76"/>
      <c r="K105" s="78" t="s">
        <v>83</v>
      </c>
      <c r="L105" s="73"/>
      <c r="M105" s="74"/>
      <c r="N105" s="74"/>
      <c r="O105" s="75"/>
      <c r="P105" s="75"/>
      <c r="Q105" s="75"/>
      <c r="R105" s="12"/>
    </row>
    <row r="106" spans="1:18" ht="15.75">
      <c r="A106" s="69"/>
      <c r="B106" s="193" t="s">
        <v>48</v>
      </c>
      <c r="C106" s="194"/>
      <c r="D106" s="70"/>
      <c r="E106" s="78"/>
      <c r="F106" s="76"/>
      <c r="G106" s="76"/>
      <c r="H106" s="78"/>
      <c r="I106" s="76"/>
      <c r="J106" s="76"/>
      <c r="K106" s="78"/>
      <c r="L106" s="73"/>
      <c r="M106" s="74"/>
      <c r="N106" s="74"/>
      <c r="O106" s="75"/>
      <c r="P106" s="75"/>
      <c r="Q106" s="75"/>
      <c r="R106" s="12"/>
    </row>
    <row r="107" spans="1:18" ht="15.75">
      <c r="A107" s="69"/>
      <c r="B107" s="193" t="s">
        <v>84</v>
      </c>
      <c r="C107" s="194"/>
      <c r="D107" s="70"/>
      <c r="E107" s="71"/>
      <c r="F107" s="72"/>
      <c r="G107" s="72"/>
      <c r="H107" s="72"/>
      <c r="I107" s="72"/>
      <c r="J107" s="72"/>
      <c r="K107" s="72"/>
      <c r="L107" s="73"/>
      <c r="M107" s="74"/>
      <c r="N107" s="74"/>
      <c r="O107" s="75"/>
      <c r="P107" s="75"/>
      <c r="Q107" s="75"/>
      <c r="R107" s="12"/>
    </row>
    <row r="108" spans="1:18" ht="15.75">
      <c r="A108" s="69"/>
      <c r="B108" s="193" t="s">
        <v>48</v>
      </c>
      <c r="C108" s="194"/>
      <c r="D108" s="70"/>
      <c r="E108" s="71"/>
      <c r="F108" s="72"/>
      <c r="G108" s="72"/>
      <c r="H108" s="72"/>
      <c r="I108" s="72"/>
      <c r="J108" s="72"/>
      <c r="K108" s="72"/>
      <c r="L108" s="73"/>
      <c r="M108" s="74"/>
      <c r="N108" s="74"/>
      <c r="O108" s="75"/>
      <c r="P108" s="75"/>
      <c r="Q108" s="75"/>
      <c r="R108" s="12"/>
    </row>
    <row r="109" spans="1:18" ht="15.75">
      <c r="A109" s="69"/>
      <c r="B109" s="193" t="s">
        <v>85</v>
      </c>
      <c r="C109" s="194"/>
      <c r="D109" s="70"/>
      <c r="E109" s="71"/>
      <c r="F109" s="76"/>
      <c r="G109" s="76"/>
      <c r="H109" s="76"/>
      <c r="I109" s="76"/>
      <c r="J109" s="76"/>
      <c r="K109" s="76"/>
      <c r="L109" s="73"/>
      <c r="M109" s="74"/>
      <c r="N109" s="74"/>
      <c r="O109" s="75"/>
      <c r="P109" s="75"/>
      <c r="Q109" s="75"/>
      <c r="R109" s="12"/>
    </row>
    <row r="110" spans="1:18" ht="12.75">
      <c r="A110" s="79"/>
      <c r="B110" s="31"/>
      <c r="C110" s="31"/>
      <c r="D110" s="31"/>
      <c r="E110" s="31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2:18" ht="12.75">
      <c r="B111" s="195" t="s">
        <v>97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</row>
    <row r="112" spans="2:12" ht="12.75">
      <c r="B112" s="197" t="s">
        <v>98</v>
      </c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</row>
    <row r="113" spans="2:12" ht="12.75">
      <c r="B113" s="80" t="s">
        <v>99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1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</row>
    <row r="115" spans="2:17" ht="15.75">
      <c r="B115" s="12" t="s">
        <v>103</v>
      </c>
      <c r="L115" s="199"/>
      <c r="M115" s="199"/>
      <c r="O115" s="200" t="s">
        <v>104</v>
      </c>
      <c r="P115" s="200"/>
      <c r="Q115" s="200"/>
    </row>
    <row r="116" spans="2:17" ht="15.75">
      <c r="B116" s="12" t="s">
        <v>86</v>
      </c>
      <c r="L116" s="178" t="s">
        <v>87</v>
      </c>
      <c r="M116" s="178"/>
      <c r="O116" s="178" t="s">
        <v>88</v>
      </c>
      <c r="P116" s="178"/>
      <c r="Q116" s="178"/>
    </row>
    <row r="117" spans="1:18" ht="15.75">
      <c r="A117" s="2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82"/>
      <c r="P117" s="82"/>
      <c r="Q117" s="82"/>
      <c r="R117" s="12"/>
    </row>
    <row r="118" spans="1:18" ht="15.75">
      <c r="A118" s="22"/>
      <c r="B118" s="12" t="s">
        <v>89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83"/>
      <c r="P118" s="83"/>
      <c r="Q118" s="83"/>
      <c r="R118" s="12"/>
    </row>
    <row r="119" spans="1:18" ht="15.75">
      <c r="A119" s="22"/>
      <c r="B119" s="12" t="s">
        <v>90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201"/>
      <c r="M119" s="201"/>
      <c r="N119" s="12"/>
      <c r="O119" s="200" t="s">
        <v>91</v>
      </c>
      <c r="P119" s="200"/>
      <c r="Q119" s="200"/>
      <c r="R119" s="12"/>
    </row>
    <row r="120" spans="1:18" ht="15.75">
      <c r="A120" s="22"/>
      <c r="B120" s="12" t="s">
        <v>86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202" t="s">
        <v>87</v>
      </c>
      <c r="M120" s="202"/>
      <c r="N120" s="12"/>
      <c r="O120" s="202" t="s">
        <v>88</v>
      </c>
      <c r="P120" s="202"/>
      <c r="Q120" s="202"/>
      <c r="R120" s="12"/>
    </row>
  </sheetData>
  <mergeCells count="195">
    <mergeCell ref="C84:K84"/>
    <mergeCell ref="O84:Q84"/>
    <mergeCell ref="C85:F85"/>
    <mergeCell ref="G85:H85"/>
    <mergeCell ref="I85:K85"/>
    <mergeCell ref="O85:Q85"/>
    <mergeCell ref="I82:K82"/>
    <mergeCell ref="O82:Q82"/>
    <mergeCell ref="C83:F83"/>
    <mergeCell ref="G83:H83"/>
    <mergeCell ref="I83:K83"/>
    <mergeCell ref="O83:Q83"/>
    <mergeCell ref="B78:B85"/>
    <mergeCell ref="C78:Q78"/>
    <mergeCell ref="C79:K79"/>
    <mergeCell ref="C80:F80"/>
    <mergeCell ref="G80:H80"/>
    <mergeCell ref="I80:K80"/>
    <mergeCell ref="C81:K81"/>
    <mergeCell ref="O81:Q81"/>
    <mergeCell ref="C82:F82"/>
    <mergeCell ref="G82:H82"/>
    <mergeCell ref="B74:Q74"/>
    <mergeCell ref="L76:N76"/>
    <mergeCell ref="C77:F77"/>
    <mergeCell ref="G77:H77"/>
    <mergeCell ref="I77:K77"/>
    <mergeCell ref="L119:M119"/>
    <mergeCell ref="O119:Q119"/>
    <mergeCell ref="L120:M120"/>
    <mergeCell ref="O120:Q120"/>
    <mergeCell ref="B112:L112"/>
    <mergeCell ref="L115:M115"/>
    <mergeCell ref="O115:Q115"/>
    <mergeCell ref="L116:M116"/>
    <mergeCell ref="O116:Q116"/>
    <mergeCell ref="B107:C107"/>
    <mergeCell ref="B108:C108"/>
    <mergeCell ref="B109:C109"/>
    <mergeCell ref="B111:R111"/>
    <mergeCell ref="B103:C103"/>
    <mergeCell ref="B104:C104"/>
    <mergeCell ref="B105:C105"/>
    <mergeCell ref="B106:C106"/>
    <mergeCell ref="K99:P99"/>
    <mergeCell ref="Q99:Q100"/>
    <mergeCell ref="B101:C101"/>
    <mergeCell ref="B102:C102"/>
    <mergeCell ref="B97:H97"/>
    <mergeCell ref="A99:A100"/>
    <mergeCell ref="B99:C100"/>
    <mergeCell ref="D99:D100"/>
    <mergeCell ref="E99:G99"/>
    <mergeCell ref="H99:J99"/>
    <mergeCell ref="O80:Q80"/>
    <mergeCell ref="O79:Q79"/>
    <mergeCell ref="G76:H76"/>
    <mergeCell ref="I76:K76"/>
    <mergeCell ref="O76:Q76"/>
    <mergeCell ref="O77:Q77"/>
    <mergeCell ref="P46:Q46"/>
    <mergeCell ref="I48:J48"/>
    <mergeCell ref="C66:F66"/>
    <mergeCell ref="D51:H52"/>
    <mergeCell ref="I51:J52"/>
    <mergeCell ref="K51:O52"/>
    <mergeCell ref="P51:Q52"/>
    <mergeCell ref="D53:H53"/>
    <mergeCell ref="I53:J53"/>
    <mergeCell ref="C67:F67"/>
    <mergeCell ref="G67:H67"/>
    <mergeCell ref="I67:K67"/>
    <mergeCell ref="K46:O46"/>
    <mergeCell ref="P42:Q42"/>
    <mergeCell ref="D43:H44"/>
    <mergeCell ref="I43:J44"/>
    <mergeCell ref="K43:O44"/>
    <mergeCell ref="P43:Q44"/>
    <mergeCell ref="I46:J46"/>
    <mergeCell ref="A43:A44"/>
    <mergeCell ref="B43:B44"/>
    <mergeCell ref="C43:C44"/>
    <mergeCell ref="B30:N30"/>
    <mergeCell ref="A51:C52"/>
    <mergeCell ref="A53:C53"/>
    <mergeCell ref="K45:O45"/>
    <mergeCell ref="D47:H47"/>
    <mergeCell ref="I47:J47"/>
    <mergeCell ref="K47:O47"/>
    <mergeCell ref="D45:H45"/>
    <mergeCell ref="I45:J45"/>
    <mergeCell ref="D46:H46"/>
    <mergeCell ref="O72:Q72"/>
    <mergeCell ref="O71:Q71"/>
    <mergeCell ref="K56:O56"/>
    <mergeCell ref="P56:Q56"/>
    <mergeCell ref="K58:O58"/>
    <mergeCell ref="P58:Q58"/>
    <mergeCell ref="K57:O57"/>
    <mergeCell ref="P57:Q57"/>
    <mergeCell ref="C68:K68"/>
    <mergeCell ref="I66:K66"/>
    <mergeCell ref="B49:Q49"/>
    <mergeCell ref="D56:H56"/>
    <mergeCell ref="I56:J56"/>
    <mergeCell ref="G32:Q32"/>
    <mergeCell ref="D55:H55"/>
    <mergeCell ref="K53:O53"/>
    <mergeCell ref="P53:Q53"/>
    <mergeCell ref="B32:F32"/>
    <mergeCell ref="P45:Q45"/>
    <mergeCell ref="P47:Q47"/>
    <mergeCell ref="B23:C23"/>
    <mergeCell ref="F26:K26"/>
    <mergeCell ref="B28:Q28"/>
    <mergeCell ref="F25:Q25"/>
    <mergeCell ref="F23:M23"/>
    <mergeCell ref="B25:C25"/>
    <mergeCell ref="B26:C26"/>
    <mergeCell ref="A33:A34"/>
    <mergeCell ref="B33:F34"/>
    <mergeCell ref="F39:Q39"/>
    <mergeCell ref="F38:Q38"/>
    <mergeCell ref="G33:Q34"/>
    <mergeCell ref="D38:E38"/>
    <mergeCell ref="D39:E39"/>
    <mergeCell ref="A39:B39"/>
    <mergeCell ref="A38:B38"/>
    <mergeCell ref="I72:K72"/>
    <mergeCell ref="B64:B72"/>
    <mergeCell ref="C71:K71"/>
    <mergeCell ref="C72:F72"/>
    <mergeCell ref="G66:H66"/>
    <mergeCell ref="G72:H72"/>
    <mergeCell ref="G69:H69"/>
    <mergeCell ref="C70:F70"/>
    <mergeCell ref="G70:H70"/>
    <mergeCell ref="I70:K70"/>
    <mergeCell ref="C69:F69"/>
    <mergeCell ref="K55:O55"/>
    <mergeCell ref="P55:Q55"/>
    <mergeCell ref="O69:Q69"/>
    <mergeCell ref="I69:K69"/>
    <mergeCell ref="D58:H58"/>
    <mergeCell ref="I58:J58"/>
    <mergeCell ref="I55:J55"/>
    <mergeCell ref="D57:H57"/>
    <mergeCell ref="I57:J57"/>
    <mergeCell ref="D54:H54"/>
    <mergeCell ref="I54:J54"/>
    <mergeCell ref="K54:O54"/>
    <mergeCell ref="C64:Q64"/>
    <mergeCell ref="P54:Q54"/>
    <mergeCell ref="A57:C57"/>
    <mergeCell ref="B60:Q60"/>
    <mergeCell ref="A58:C58"/>
    <mergeCell ref="C62:F62"/>
    <mergeCell ref="G62:H62"/>
    <mergeCell ref="O70:Q70"/>
    <mergeCell ref="C76:F76"/>
    <mergeCell ref="C65:K65"/>
    <mergeCell ref="G63:H63"/>
    <mergeCell ref="O65:Q65"/>
    <mergeCell ref="O63:Q63"/>
    <mergeCell ref="O66:Q66"/>
    <mergeCell ref="I63:K63"/>
    <mergeCell ref="C63:F63"/>
    <mergeCell ref="O68:Q68"/>
    <mergeCell ref="K1:Q3"/>
    <mergeCell ref="K4:Q4"/>
    <mergeCell ref="K6:Q6"/>
    <mergeCell ref="K7:Q7"/>
    <mergeCell ref="K8:Q8"/>
    <mergeCell ref="K9:Q9"/>
    <mergeCell ref="K13:Q13"/>
    <mergeCell ref="K12:Q12"/>
    <mergeCell ref="K10:Q10"/>
    <mergeCell ref="O67:Q67"/>
    <mergeCell ref="L62:N62"/>
    <mergeCell ref="O62:Q62"/>
    <mergeCell ref="I62:K62"/>
    <mergeCell ref="K11:Q11"/>
    <mergeCell ref="K15:Q15"/>
    <mergeCell ref="A54:C54"/>
    <mergeCell ref="A56:C56"/>
    <mergeCell ref="A55:C55"/>
    <mergeCell ref="B22:C22"/>
    <mergeCell ref="B19:C19"/>
    <mergeCell ref="F19:P19"/>
    <mergeCell ref="B20:C20"/>
    <mergeCell ref="F20:M20"/>
    <mergeCell ref="F22:P22"/>
    <mergeCell ref="B17:Q17"/>
    <mergeCell ref="K14:Q14"/>
    <mergeCell ref="E16:K16"/>
  </mergeCells>
  <printOptions/>
  <pageMargins left="0.23" right="0.18" top="0.2" bottom="0.2" header="0.23" footer="0.2"/>
  <pageSetup horizontalDpi="600" verticalDpi="600" orientation="landscape" paperSize="9" scale="72" r:id="rId1"/>
  <rowBreaks count="3" manualBreakCount="3">
    <brk id="47" max="16" man="1"/>
    <brk id="72" max="16" man="1"/>
    <brk id="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2017-03-21T13:06:11Z</cp:lastPrinted>
  <dcterms:created xsi:type="dcterms:W3CDTF">2017-02-07T14:10:50Z</dcterms:created>
  <dcterms:modified xsi:type="dcterms:W3CDTF">2017-03-21T13:06:52Z</dcterms:modified>
  <cp:category/>
  <cp:version/>
  <cp:contentType/>
  <cp:contentStatus/>
</cp:coreProperties>
</file>