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90412" sheetId="3" r:id="rId3"/>
  </sheets>
  <definedNames>
    <definedName name="_xlnm.Print_Area" localSheetId="2">'090412'!$A$1:$Q$151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<sst xmlns="http://schemas.openxmlformats.org/spreadsheetml/2006/main" count="500" uniqueCount="181">
  <si>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</si>
  <si>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</si>
  <si>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</si>
  <si>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</si>
  <si>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</si>
  <si>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</si>
  <si>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</si>
  <si>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</si>
  <si>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</si>
  <si>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</si>
  <si>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</si>
  <si>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</si>
  <si>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</si>
  <si>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</si>
  <si>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</si>
  <si>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</si>
  <si>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</si>
  <si>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</si>
  <si>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</si>
  <si>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</si>
  <si>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</si>
  <si>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</si>
  <si>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</si>
  <si>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</si>
  <si>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</si>
  <si>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</si>
  <si>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</si>
  <si>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</si>
  <si>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</si>
  <si>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</si>
  <si>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</si>
  <si>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</si>
  <si>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</si>
  <si>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</si>
  <si>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</si>
  <si>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</si>
  <si>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</si>
  <si>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</si>
  <si>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</si>
  <si>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</si>
  <si>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</si>
  <si>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</si>
  <si>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</si>
  <si>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</si>
  <si>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</si>
  <si>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</si>
  <si>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</si>
  <si>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</si>
  <si>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</si>
  <si>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</si>
  <si>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</si>
  <si>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</si>
  <si>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</si>
  <si>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</si>
  <si>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</si>
  <si>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</si>
  <si>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</si>
  <si>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</si>
  <si>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</si>
  <si>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</si>
  <si>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</si>
  <si>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</si>
  <si>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</si>
  <si>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</si>
  <si>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</si>
  <si>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</si>
  <si>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</si>
  <si>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</si>
  <si>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</si>
  <si>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</si>
  <si>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</si>
  <si>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</si>
  <si>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</si>
  <si>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</si>
  <si>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</si>
  <si>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</si>
  <si>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</si>
  <si>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</si>
  <si>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</si>
  <si>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</si>
  <si>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</si>
  <si>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</si>
  <si>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</si>
  <si>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</si>
  <si>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1513400</t>
  </si>
  <si>
    <r>
      <t>Завдання: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</t>
    </r>
  </si>
  <si>
    <r>
      <t xml:space="preserve">Завдання:  </t>
    </r>
    <r>
      <rPr>
        <sz val="14"/>
        <rFont val="Times New Roman"/>
        <family val="1"/>
      </rPr>
      <t>Забезпечення підвищення рівня і якості життя громадян, соціальна справедливість та зниження рівня бідності</t>
    </r>
  </si>
  <si>
    <t>на забезпечення гарячого харчування</t>
  </si>
  <si>
    <t>на забезпечення гарячого харчування (святкові обіди)</t>
  </si>
  <si>
    <t>на оплату послуг банку та поштового збору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</si>
  <si>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</si>
  <si>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</si>
  <si>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</si>
  <si>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</si>
  <si>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</si>
  <si>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</si>
  <si>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</si>
  <si>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</si>
  <si>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 видатки по гарячому харчуванню 1 особи в день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</si>
  <si>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</si>
  <si>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</si>
  <si>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</si>
  <si>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</si>
  <si>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</si>
  <si>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</si>
  <si>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</si>
  <si>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</si>
  <si>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</si>
  <si>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</si>
  <si>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</si>
  <si>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</si>
  <si>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</si>
  <si>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</si>
  <si>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</si>
  <si>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</si>
  <si>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</si>
  <si>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3.    1513400;     1090   Інші видатки на соціальний захист населення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</si>
  <si>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</si>
  <si>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</si>
  <si>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</si>
  <si>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</si>
  <si>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</si>
  <si>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</si>
  <si>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</si>
  <si>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</si>
  <si>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</si>
  <si>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</si>
  <si>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</si>
  <si>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</si>
  <si>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</si>
  <si>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</si>
  <si>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</si>
  <si>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</si>
  <si>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</si>
  <si>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</si>
  <si>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</si>
  <si>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</si>
  <si>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>середні видатки по гарячому харчуванню 1 особи в день (святкові обіди)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</si>
  <si>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</si>
  <si>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</si>
  <si>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</si>
  <si>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</si>
  <si>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</si>
  <si>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</si>
  <si>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</si>
  <si>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послуги з постачання готової їжі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</si>
  <si>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</si>
  <si>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</si>
  <si>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</si>
  <si>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</si>
  <si>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Директор департаменту бюджету та фінансів міської ради</t>
  </si>
  <si>
    <t>на адресну матеріальну допомогу</t>
  </si>
  <si>
    <t>на послуги лазні</t>
  </si>
  <si>
    <t>Департамент праці та соціального захисту населення  Житомирської міської ради</t>
  </si>
  <si>
    <t>1.    1500000   Департамент праці та соціального захисту населення  Житомирської міської ради</t>
  </si>
  <si>
    <t>2.   1510000           Департамент праці та соціального захисту населення  Житомирської міської ради</t>
  </si>
  <si>
    <t>Корзун Н.М.</t>
  </si>
  <si>
    <t>47-09-17</t>
  </si>
  <si>
    <t xml:space="preserve">БЮДЖЕТНОЇ ПРОГРАМИ  МІСЦЕВОГО БЮДЖЕТУ  НА 2017 РІК  </t>
  </si>
  <si>
    <t>Забезпечення соціального захисту окремих категорій громадян</t>
  </si>
  <si>
    <t>на  постачання готової їжі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</si>
  <si>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</si>
  <si>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</si>
  <si>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</si>
  <si>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</si>
  <si>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</si>
  <si>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</si>
  <si>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</si>
  <si>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</si>
  <si>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на харчування громадян та дітям з сімей, які прибули з тимчасово окупованих територій та районів проведення АТО</t>
  </si>
  <si>
    <t>середні видатки на харчування громадян та дітям із сімей, які прибули з тимчасово окупованих територій та районів проведення АТО</t>
  </si>
  <si>
    <t>харчування громадян та дітям із сімей, які прибули з тимчасово окупованих територій та районів проведення АТО</t>
  </si>
  <si>
    <t>7. Підпрограми, спрямовані на досягнення мети, визначеної паспортом бюджетної програми</t>
  </si>
  <si>
    <t xml:space="preserve">5. Закон України "Про Державний бюджет України на 2017 рік" </t>
  </si>
  <si>
    <t>Директор департаменту праці та соціального                                             захисту населення міської ради</t>
  </si>
  <si>
    <t>з урахуванням змін станом на 09.03.2017 року</t>
  </si>
  <si>
    <r>
      <t xml:space="preserve">4. Обсяг бюджетних призначень -  8554,8 </t>
    </r>
    <r>
      <rPr>
        <sz val="14"/>
        <rFont val="Times New Roman"/>
        <family val="1"/>
      </rPr>
      <t>тис. грн.,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8554,8 тис. грн. та  спеціального фонду - 0,00 тис. грн.</t>
    </r>
  </si>
  <si>
    <t>від 22.03.2017</t>
  </si>
  <si>
    <t>14-Н</t>
  </si>
  <si>
    <t>19/Д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</si>
  <si>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28.12.2015 № 29"Про затвердження комплексної міської Програми соціального захисту населення на 2016-2020 роки", рішення міської ради від 21.12.16 № 491 "Про міський бюджет на 2017 рік" в редакції рішення міської ради від 29.12.2016, рішення міської ради від 16.02.2017  "Про внесення змін до рішення міської ради від 21.12.2016 № 491 "Про міський бюджет на 2017 рік", рішення міської ради від 09.03.2017  "Про внесення змін до рішення міської ради від 21.12.2016 № 491 "Про міський бюджет на 2017 рік"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</si>
</sst>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72" fontId="6" fillId="0" borderId="0" xfId="0" applyNumberFormat="1" applyFont="1" applyFill="1" applyAlignment="1">
      <alignment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vertical="center" wrapText="1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2" fontId="6" fillId="0" borderId="19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75" t="s">
        <v>1</v>
      </c>
      <c r="L2" s="75"/>
      <c r="M2" s="75"/>
      <c r="N2" s="75"/>
      <c r="O2" s="75"/>
      <c r="P2" s="75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75" t="s">
        <v>2</v>
      </c>
      <c r="L3" s="75"/>
      <c r="M3" s="75"/>
      <c r="N3" s="75"/>
      <c r="O3" s="75"/>
      <c r="P3" s="75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76" t="s">
        <v>3</v>
      </c>
      <c r="L7" s="76"/>
      <c r="M7" s="76"/>
      <c r="N7" s="76"/>
      <c r="O7" s="77"/>
      <c r="P7" s="77"/>
      <c r="Q7" s="77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78" t="s">
        <v>69</v>
      </c>
      <c r="L9" s="78"/>
      <c r="M9" s="78"/>
      <c r="N9" s="78"/>
      <c r="O9" s="79"/>
      <c r="P9" s="79"/>
      <c r="Q9" s="79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71" t="s">
        <v>4</v>
      </c>
      <c r="L10" s="71"/>
      <c r="M10" s="71"/>
      <c r="N10" s="71"/>
      <c r="O10" s="72"/>
      <c r="P10" s="73"/>
      <c r="Q10" s="73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8" t="s">
        <v>141</v>
      </c>
      <c r="L11" s="59" t="s">
        <v>5</v>
      </c>
      <c r="M11" s="60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74" t="s">
        <v>6</v>
      </c>
      <c r="L13" s="74"/>
      <c r="M13" s="74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70" t="s">
        <v>7</v>
      </c>
      <c r="L14" s="70"/>
      <c r="M14" s="70"/>
      <c r="N14" s="70"/>
      <c r="O14" s="70"/>
      <c r="P14" s="70"/>
      <c r="Q14" s="70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80" t="s">
        <v>8</v>
      </c>
      <c r="L15" s="80"/>
      <c r="M15" s="80"/>
      <c r="N15" s="80"/>
      <c r="O15" s="81"/>
      <c r="P15" s="82"/>
      <c r="Q15" s="82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8" t="s">
        <v>141</v>
      </c>
      <c r="L16" s="59" t="s">
        <v>5</v>
      </c>
      <c r="M16" s="59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83" t="s">
        <v>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83" t="s">
        <v>142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ht="18" customHeight="1">
      <c r="A24" s="5"/>
      <c r="B24" s="5"/>
      <c r="C24" s="5"/>
      <c r="D24" s="5"/>
      <c r="E24" s="85"/>
      <c r="F24" s="85"/>
      <c r="G24" s="85"/>
      <c r="H24" s="85"/>
      <c r="I24" s="85"/>
      <c r="J24" s="85"/>
      <c r="K24" s="5"/>
      <c r="L24" s="5"/>
      <c r="M24" s="5"/>
      <c r="N24" s="5"/>
      <c r="O24" s="5"/>
      <c r="P24" s="5"/>
      <c r="Q24" s="5"/>
    </row>
    <row r="25" spans="1:17" ht="15.75" customHeight="1">
      <c r="A25" s="84" t="s">
        <v>81</v>
      </c>
      <c r="B25" s="84"/>
      <c r="C25" s="84"/>
      <c r="D25" s="84"/>
      <c r="E25" s="84"/>
      <c r="F25" s="84"/>
      <c r="G25" s="84"/>
      <c r="H25" s="84"/>
      <c r="I25" s="84"/>
      <c r="J25" s="84"/>
      <c r="K25" s="7"/>
      <c r="L25" s="7"/>
      <c r="M25" s="7"/>
      <c r="N25" s="7"/>
      <c r="O25" s="7"/>
      <c r="P25" s="7"/>
      <c r="Q25" s="7"/>
    </row>
    <row r="26" spans="1:17" ht="18.75">
      <c r="A26" s="90" t="s">
        <v>10</v>
      </c>
      <c r="B26" s="90"/>
      <c r="C26" s="90"/>
      <c r="D26" s="90"/>
      <c r="E26" s="90"/>
      <c r="F26" s="90"/>
      <c r="G26" s="90"/>
      <c r="H26" s="90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91" t="s">
        <v>82</v>
      </c>
      <c r="B29" s="91"/>
      <c r="C29" s="91"/>
      <c r="D29" s="91"/>
      <c r="E29" s="91"/>
      <c r="F29" s="91"/>
      <c r="G29" s="91"/>
      <c r="H29" s="91"/>
      <c r="I29" s="91"/>
      <c r="J29" s="92"/>
      <c r="K29" s="92"/>
      <c r="L29" s="92"/>
      <c r="M29" s="92"/>
      <c r="N29" s="8"/>
      <c r="O29" s="8"/>
      <c r="P29" s="8"/>
      <c r="Q29" s="8"/>
    </row>
    <row r="30" spans="1:17" ht="18.75">
      <c r="A30" s="90" t="s">
        <v>11</v>
      </c>
      <c r="B30" s="90"/>
      <c r="C30" s="90"/>
      <c r="D30" s="90"/>
      <c r="E30" s="90"/>
      <c r="F30" s="90"/>
      <c r="G30" s="90"/>
      <c r="H30" s="90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93" t="s">
        <v>139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ht="22.5" customHeight="1">
      <c r="A34" s="95" t="s">
        <v>70</v>
      </c>
      <c r="B34" s="95"/>
      <c r="C34" s="95"/>
      <c r="D34" s="95"/>
      <c r="E34" s="95"/>
      <c r="F34" s="95"/>
      <c r="G34" s="95"/>
      <c r="H34" s="96"/>
      <c r="I34" s="96"/>
      <c r="J34" s="96"/>
      <c r="K34" s="96"/>
      <c r="L34" s="96"/>
      <c r="M34" s="96"/>
      <c r="N34" s="9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87" t="s">
        <v>143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88"/>
      <c r="Q36" s="88"/>
    </row>
    <row r="37" spans="1:17" ht="15.75" customHeight="1">
      <c r="A37" s="84" t="s">
        <v>12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"/>
      <c r="O37" s="8"/>
      <c r="P37" s="8"/>
      <c r="Q37" s="8"/>
    </row>
    <row r="38" spans="1:17" ht="15.75" customHeight="1">
      <c r="A38" s="89" t="s">
        <v>13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1:17" ht="18.75" customHeight="1">
      <c r="A39" s="89" t="s">
        <v>14</v>
      </c>
      <c r="B39" s="89"/>
      <c r="C39" s="89"/>
      <c r="D39" s="98"/>
      <c r="E39" s="98"/>
      <c r="F39" s="98"/>
      <c r="G39" s="98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89" t="s">
        <v>15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1:17" ht="21" customHeight="1">
      <c r="A41" s="89" t="s">
        <v>16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1:17" ht="20.25" customHeight="1">
      <c r="A42" s="89" t="s">
        <v>105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1:17" ht="20.25" customHeight="1">
      <c r="A43" s="89" t="s">
        <v>71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1:17" ht="20.25" customHeight="1">
      <c r="A44" s="89" t="s">
        <v>72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ht="20.25" customHeight="1">
      <c r="A45" s="89" t="s">
        <v>83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ht="21.75" customHeight="1">
      <c r="A46" s="89" t="s">
        <v>73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1:17" ht="19.5" customHeight="1">
      <c r="A47" s="89" t="s">
        <v>17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1:17" s="1" customFormat="1" ht="17.25" customHeight="1">
      <c r="A48" s="97" t="s">
        <v>18</v>
      </c>
      <c r="B48" s="97"/>
      <c r="C48" s="97"/>
      <c r="D48" s="97"/>
      <c r="E48" s="97"/>
      <c r="F48" s="97"/>
      <c r="G48" s="97"/>
      <c r="H48" s="97"/>
      <c r="I48" s="97"/>
      <c r="J48" s="98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97" t="s">
        <v>19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8"/>
      <c r="M49" s="18"/>
      <c r="N49" s="18"/>
      <c r="O49" s="18"/>
      <c r="P49" s="18"/>
      <c r="Q49" s="18"/>
    </row>
    <row r="50" spans="1:17" s="1" customFormat="1" ht="18.75" customHeight="1">
      <c r="A50" s="97" t="s">
        <v>20</v>
      </c>
      <c r="B50" s="98"/>
      <c r="C50" s="98"/>
      <c r="D50" s="98"/>
      <c r="E50" s="98"/>
      <c r="F50" s="98"/>
      <c r="G50" s="98"/>
      <c r="H50" s="98"/>
      <c r="I50" s="98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03" t="s">
        <v>138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04" t="s">
        <v>21</v>
      </c>
      <c r="B53" s="104"/>
      <c r="C53" s="10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05" t="s">
        <v>106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06" t="s">
        <v>22</v>
      </c>
      <c r="B56" s="106"/>
      <c r="C56" s="106"/>
      <c r="D56" s="106"/>
      <c r="E56" s="106"/>
      <c r="F56" s="106"/>
      <c r="G56" s="106"/>
      <c r="H56" s="106"/>
      <c r="I56" s="106"/>
      <c r="J56" s="106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99" t="s">
        <v>24</v>
      </c>
      <c r="C58" s="100"/>
      <c r="D58" s="101" t="s">
        <v>25</v>
      </c>
      <c r="E58" s="100"/>
      <c r="F58" s="101" t="s">
        <v>26</v>
      </c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0"/>
    </row>
    <row r="59" spans="1:17" ht="19.5" customHeight="1">
      <c r="A59" s="27"/>
      <c r="B59" s="99"/>
      <c r="C59" s="100"/>
      <c r="D59" s="101"/>
      <c r="E59" s="100"/>
      <c r="F59" s="101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0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04" t="s">
        <v>27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86" t="s">
        <v>28</v>
      </c>
      <c r="P62" s="86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99" t="s">
        <v>29</v>
      </c>
      <c r="E63" s="107"/>
      <c r="F63" s="108" t="s">
        <v>30</v>
      </c>
      <c r="G63" s="108"/>
      <c r="H63" s="108"/>
      <c r="I63" s="108"/>
      <c r="J63" s="108" t="s">
        <v>31</v>
      </c>
      <c r="K63" s="108"/>
      <c r="L63" s="108"/>
      <c r="M63" s="108"/>
      <c r="N63" s="108" t="s">
        <v>32</v>
      </c>
      <c r="O63" s="108"/>
      <c r="P63" s="108"/>
      <c r="Q63" s="108"/>
    </row>
    <row r="64" spans="1:17" ht="15" customHeight="1">
      <c r="A64" s="25">
        <v>1</v>
      </c>
      <c r="B64" s="25">
        <v>2</v>
      </c>
      <c r="C64" s="25">
        <v>3</v>
      </c>
      <c r="D64" s="108">
        <v>4</v>
      </c>
      <c r="E64" s="108"/>
      <c r="F64" s="108">
        <v>5</v>
      </c>
      <c r="G64" s="108"/>
      <c r="H64" s="108"/>
      <c r="I64" s="108"/>
      <c r="J64" s="102">
        <v>6</v>
      </c>
      <c r="K64" s="102"/>
      <c r="L64" s="102"/>
      <c r="M64" s="100"/>
      <c r="N64" s="101">
        <v>7</v>
      </c>
      <c r="O64" s="102"/>
      <c r="P64" s="102"/>
      <c r="Q64" s="100"/>
    </row>
    <row r="65" spans="1:17" ht="128.25" customHeight="1">
      <c r="A65" s="30"/>
      <c r="B65" s="30" t="s">
        <v>109</v>
      </c>
      <c r="C65" s="30" t="s">
        <v>140</v>
      </c>
      <c r="D65" s="109" t="s">
        <v>107</v>
      </c>
      <c r="E65" s="107"/>
      <c r="F65" s="110">
        <v>1.3</v>
      </c>
      <c r="G65" s="110"/>
      <c r="H65" s="110"/>
      <c r="I65" s="110"/>
      <c r="J65" s="111">
        <v>0</v>
      </c>
      <c r="K65" s="111"/>
      <c r="L65" s="111"/>
      <c r="M65" s="112"/>
      <c r="N65" s="113">
        <f>F65+J65</f>
        <v>1.3</v>
      </c>
      <c r="O65" s="111"/>
      <c r="P65" s="111"/>
      <c r="Q65" s="112"/>
    </row>
    <row r="66" spans="1:17" ht="36.75" customHeight="1">
      <c r="A66" s="30"/>
      <c r="B66" s="30"/>
      <c r="C66" s="30"/>
      <c r="D66" s="114" t="s">
        <v>33</v>
      </c>
      <c r="E66" s="115"/>
      <c r="F66" s="116">
        <f>F65</f>
        <v>1.3</v>
      </c>
      <c r="G66" s="116"/>
      <c r="H66" s="116"/>
      <c r="I66" s="116"/>
      <c r="J66" s="117">
        <f>J65</f>
        <v>0</v>
      </c>
      <c r="K66" s="117"/>
      <c r="L66" s="117"/>
      <c r="M66" s="118"/>
      <c r="N66" s="119">
        <f>F66+J66</f>
        <v>1.3</v>
      </c>
      <c r="O66" s="117"/>
      <c r="P66" s="117"/>
      <c r="Q66" s="118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6" t="s">
        <v>34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08" t="s">
        <v>35</v>
      </c>
      <c r="B70" s="108"/>
      <c r="C70" s="108"/>
      <c r="D70" s="108"/>
      <c r="E70" s="25" t="s">
        <v>24</v>
      </c>
      <c r="F70" s="108" t="s">
        <v>30</v>
      </c>
      <c r="G70" s="108"/>
      <c r="H70" s="108"/>
      <c r="I70" s="108"/>
      <c r="J70" s="108" t="s">
        <v>31</v>
      </c>
      <c r="K70" s="108"/>
      <c r="L70" s="108"/>
      <c r="M70" s="108"/>
      <c r="N70" s="108" t="s">
        <v>32</v>
      </c>
      <c r="O70" s="108"/>
      <c r="P70" s="108"/>
      <c r="Q70" s="108"/>
    </row>
    <row r="71" spans="1:17" ht="18.75" customHeight="1">
      <c r="A71" s="108">
        <v>1</v>
      </c>
      <c r="B71" s="108"/>
      <c r="C71" s="108"/>
      <c r="D71" s="108"/>
      <c r="E71" s="25">
        <v>2</v>
      </c>
      <c r="F71" s="99">
        <v>3</v>
      </c>
      <c r="G71" s="102"/>
      <c r="H71" s="102"/>
      <c r="I71" s="107"/>
      <c r="J71" s="99">
        <v>4</v>
      </c>
      <c r="K71" s="102"/>
      <c r="L71" s="102"/>
      <c r="M71" s="107"/>
      <c r="N71" s="99">
        <v>5</v>
      </c>
      <c r="O71" s="102"/>
      <c r="P71" s="102"/>
      <c r="Q71" s="107"/>
    </row>
    <row r="72" spans="1:17" ht="15.75" customHeight="1">
      <c r="A72" s="120" t="s">
        <v>36</v>
      </c>
      <c r="B72" s="121"/>
      <c r="C72" s="121"/>
      <c r="D72" s="122"/>
      <c r="E72" s="25"/>
      <c r="F72" s="99"/>
      <c r="G72" s="102"/>
      <c r="H72" s="102"/>
      <c r="I72" s="107"/>
      <c r="J72" s="99"/>
      <c r="K72" s="102"/>
      <c r="L72" s="102"/>
      <c r="M72" s="107"/>
      <c r="N72" s="99"/>
      <c r="O72" s="102"/>
      <c r="P72" s="102"/>
      <c r="Q72" s="107"/>
    </row>
    <row r="73" spans="1:17" ht="18.75" customHeight="1">
      <c r="A73" s="120" t="s">
        <v>37</v>
      </c>
      <c r="B73" s="121"/>
      <c r="C73" s="121"/>
      <c r="D73" s="121"/>
      <c r="E73" s="25"/>
      <c r="F73" s="99"/>
      <c r="G73" s="102"/>
      <c r="H73" s="102"/>
      <c r="I73" s="107"/>
      <c r="J73" s="99"/>
      <c r="K73" s="102"/>
      <c r="L73" s="102"/>
      <c r="M73" s="107"/>
      <c r="N73" s="99"/>
      <c r="O73" s="102"/>
      <c r="P73" s="102"/>
      <c r="Q73" s="107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06" t="s">
        <v>38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99" t="s">
        <v>39</v>
      </c>
      <c r="D77" s="102"/>
      <c r="E77" s="107"/>
      <c r="F77" s="108" t="s">
        <v>40</v>
      </c>
      <c r="G77" s="108"/>
      <c r="H77" s="108"/>
      <c r="I77" s="108"/>
      <c r="J77" s="108" t="s">
        <v>41</v>
      </c>
      <c r="K77" s="108"/>
      <c r="L77" s="108"/>
      <c r="M77" s="108"/>
      <c r="N77" s="108" t="s">
        <v>42</v>
      </c>
      <c r="O77" s="108"/>
      <c r="P77" s="108"/>
      <c r="Q77" s="108"/>
    </row>
    <row r="78" spans="1:17" ht="19.5" customHeight="1">
      <c r="A78" s="25">
        <v>1</v>
      </c>
      <c r="B78" s="29">
        <v>2</v>
      </c>
      <c r="C78" s="108">
        <v>3</v>
      </c>
      <c r="D78" s="108"/>
      <c r="E78" s="108"/>
      <c r="F78" s="108">
        <v>4</v>
      </c>
      <c r="G78" s="108"/>
      <c r="H78" s="108"/>
      <c r="I78" s="108"/>
      <c r="J78" s="108">
        <v>5</v>
      </c>
      <c r="K78" s="108"/>
      <c r="L78" s="108"/>
      <c r="M78" s="108"/>
      <c r="N78" s="108">
        <v>6</v>
      </c>
      <c r="O78" s="108"/>
      <c r="P78" s="108"/>
      <c r="Q78" s="108"/>
    </row>
    <row r="79" spans="1:17" ht="34.5" customHeight="1">
      <c r="A79" s="25"/>
      <c r="B79" s="31">
        <v>1513190</v>
      </c>
      <c r="C79" s="123" t="s">
        <v>108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2"/>
    </row>
    <row r="80" spans="1:17" ht="24" customHeight="1">
      <c r="A80" s="32">
        <v>1</v>
      </c>
      <c r="B80" s="33"/>
      <c r="C80" s="124" t="s">
        <v>43</v>
      </c>
      <c r="D80" s="125"/>
      <c r="E80" s="126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20" t="s">
        <v>110</v>
      </c>
      <c r="D81" s="128"/>
      <c r="E81" s="129"/>
      <c r="F81" s="99" t="s">
        <v>75</v>
      </c>
      <c r="G81" s="130"/>
      <c r="H81" s="130"/>
      <c r="I81" s="131"/>
      <c r="J81" s="139" t="s">
        <v>77</v>
      </c>
      <c r="K81" s="140"/>
      <c r="L81" s="140"/>
      <c r="M81" s="141"/>
      <c r="N81" s="146">
        <v>1289.08</v>
      </c>
      <c r="O81" s="147"/>
      <c r="P81" s="147"/>
      <c r="Q81" s="148"/>
    </row>
    <row r="82" spans="1:17" ht="21" customHeight="1">
      <c r="A82" s="41">
        <v>2</v>
      </c>
      <c r="B82" s="42"/>
      <c r="C82" s="127" t="s">
        <v>44</v>
      </c>
      <c r="D82" s="128"/>
      <c r="E82" s="128"/>
      <c r="F82" s="128"/>
      <c r="G82" s="26"/>
      <c r="H82" s="26"/>
      <c r="I82" s="34"/>
      <c r="J82" s="34"/>
      <c r="K82" s="34"/>
      <c r="L82" s="34"/>
      <c r="M82" s="34"/>
      <c r="N82" s="34"/>
      <c r="O82" s="43"/>
      <c r="P82" s="26"/>
      <c r="Q82" s="29"/>
    </row>
    <row r="83" spans="1:17" ht="0.75" customHeight="1">
      <c r="A83" s="44"/>
      <c r="B83" s="45"/>
      <c r="C83" s="121"/>
      <c r="D83" s="128"/>
      <c r="E83" s="129"/>
      <c r="F83" s="99"/>
      <c r="G83" s="130"/>
      <c r="H83" s="130"/>
      <c r="I83" s="131"/>
      <c r="J83" s="99"/>
      <c r="K83" s="130"/>
      <c r="L83" s="130"/>
      <c r="M83" s="131"/>
      <c r="N83" s="149"/>
      <c r="O83" s="130"/>
      <c r="P83" s="130"/>
      <c r="Q83" s="131"/>
    </row>
    <row r="84" spans="1:17" ht="35.25" customHeight="1">
      <c r="A84" s="44"/>
      <c r="B84" s="45"/>
      <c r="C84" s="120" t="s">
        <v>111</v>
      </c>
      <c r="D84" s="121"/>
      <c r="E84" s="122"/>
      <c r="F84" s="99" t="s">
        <v>76</v>
      </c>
      <c r="G84" s="102"/>
      <c r="H84" s="102"/>
      <c r="I84" s="107"/>
      <c r="J84" s="99" t="s">
        <v>77</v>
      </c>
      <c r="K84" s="102"/>
      <c r="L84" s="102"/>
      <c r="M84" s="107"/>
      <c r="N84" s="132">
        <v>13</v>
      </c>
      <c r="O84" s="133"/>
      <c r="P84" s="133"/>
      <c r="Q84" s="134"/>
    </row>
    <row r="85" spans="1:17" ht="20.25" customHeight="1">
      <c r="A85" s="48">
        <v>3</v>
      </c>
      <c r="B85" s="49"/>
      <c r="C85" s="150" t="s">
        <v>45</v>
      </c>
      <c r="D85" s="151"/>
      <c r="E85" s="152"/>
      <c r="F85" s="26"/>
      <c r="G85" s="34"/>
      <c r="H85" s="34"/>
      <c r="I85" s="34"/>
      <c r="J85" s="34"/>
      <c r="K85" s="34"/>
      <c r="L85" s="34"/>
      <c r="M85" s="34"/>
      <c r="N85" s="34"/>
      <c r="O85" s="43"/>
      <c r="P85" s="34"/>
      <c r="Q85" s="36"/>
    </row>
    <row r="86" spans="1:17" ht="77.25" customHeight="1">
      <c r="A86" s="50"/>
      <c r="B86" s="51"/>
      <c r="C86" s="153" t="s">
        <v>112</v>
      </c>
      <c r="D86" s="128"/>
      <c r="E86" s="129"/>
      <c r="F86" s="99" t="s">
        <v>75</v>
      </c>
      <c r="G86" s="130"/>
      <c r="H86" s="130"/>
      <c r="I86" s="131"/>
      <c r="J86" s="135" t="s">
        <v>101</v>
      </c>
      <c r="K86" s="130"/>
      <c r="L86" s="130"/>
      <c r="M86" s="131"/>
      <c r="N86" s="136">
        <f>N81/N84</f>
        <v>99.16</v>
      </c>
      <c r="O86" s="137"/>
      <c r="P86" s="137"/>
      <c r="Q86" s="138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53" t="s">
        <v>74</v>
      </c>
      <c r="B88" s="54"/>
      <c r="C88" s="54"/>
      <c r="D88" s="54"/>
      <c r="E88" s="54"/>
      <c r="F88" s="54"/>
      <c r="G88" s="55"/>
      <c r="H88" s="55"/>
      <c r="I88" s="55"/>
      <c r="J88" s="55"/>
      <c r="K88" s="55"/>
      <c r="L88" s="55"/>
      <c r="M88" s="55"/>
      <c r="N88" s="55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70" t="s">
        <v>46</v>
      </c>
      <c r="Q89" s="70"/>
    </row>
    <row r="90" spans="1:17" ht="51.75" customHeight="1">
      <c r="A90" s="108" t="s">
        <v>47</v>
      </c>
      <c r="B90" s="142" t="s">
        <v>48</v>
      </c>
      <c r="C90" s="154"/>
      <c r="D90" s="154"/>
      <c r="E90" s="143"/>
      <c r="F90" s="155" t="s">
        <v>24</v>
      </c>
      <c r="G90" s="99" t="s">
        <v>49</v>
      </c>
      <c r="H90" s="102"/>
      <c r="I90" s="107"/>
      <c r="J90" s="99" t="s">
        <v>50</v>
      </c>
      <c r="K90" s="102"/>
      <c r="L90" s="107"/>
      <c r="M90" s="99" t="s">
        <v>51</v>
      </c>
      <c r="N90" s="102"/>
      <c r="O90" s="107"/>
      <c r="P90" s="142" t="s">
        <v>52</v>
      </c>
      <c r="Q90" s="143"/>
    </row>
    <row r="91" spans="1:17" ht="56.25">
      <c r="A91" s="108"/>
      <c r="B91" s="144"/>
      <c r="C91" s="86"/>
      <c r="D91" s="86"/>
      <c r="E91" s="145"/>
      <c r="F91" s="156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44"/>
      <c r="Q91" s="145"/>
    </row>
    <row r="92" spans="1:17" ht="18.75">
      <c r="A92" s="25">
        <v>1</v>
      </c>
      <c r="B92" s="99">
        <v>2</v>
      </c>
      <c r="C92" s="102"/>
      <c r="D92" s="102"/>
      <c r="E92" s="107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08">
        <v>13</v>
      </c>
      <c r="Q92" s="108"/>
    </row>
    <row r="93" spans="1:17" ht="21" customHeight="1">
      <c r="A93" s="25"/>
      <c r="B93" s="120" t="s">
        <v>56</v>
      </c>
      <c r="C93" s="121"/>
      <c r="D93" s="128"/>
      <c r="E93" s="157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58"/>
      <c r="Q93" s="159"/>
    </row>
    <row r="94" spans="1:17" ht="21" customHeight="1">
      <c r="A94" s="25"/>
      <c r="B94" s="120" t="s">
        <v>57</v>
      </c>
      <c r="C94" s="121"/>
      <c r="D94" s="128"/>
      <c r="E94" s="157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58"/>
      <c r="Q94" s="159"/>
    </row>
    <row r="95" spans="1:17" ht="20.25" customHeight="1">
      <c r="A95" s="25"/>
      <c r="B95" s="160" t="s">
        <v>58</v>
      </c>
      <c r="C95" s="161"/>
      <c r="D95" s="128"/>
      <c r="E95" s="157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58"/>
      <c r="Q95" s="159"/>
    </row>
    <row r="96" spans="1:17" ht="30" customHeight="1">
      <c r="A96" s="25"/>
      <c r="B96" s="160" t="s">
        <v>59</v>
      </c>
      <c r="C96" s="121"/>
      <c r="D96" s="128"/>
      <c r="E96" s="157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58"/>
      <c r="Q96" s="159"/>
    </row>
    <row r="97" spans="1:17" ht="18.75">
      <c r="A97" s="25"/>
      <c r="B97" s="120" t="s">
        <v>37</v>
      </c>
      <c r="C97" s="121"/>
      <c r="D97" s="128"/>
      <c r="E97" s="157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62"/>
      <c r="Q97" s="162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63" t="s">
        <v>61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98"/>
      <c r="P99" s="98"/>
      <c r="Q99" s="8"/>
    </row>
    <row r="100" spans="1:17" ht="18.75">
      <c r="A100" s="164" t="s">
        <v>62</v>
      </c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8"/>
    </row>
    <row r="101" spans="1:17" ht="15" customHeight="1">
      <c r="A101" s="163" t="s">
        <v>63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06" t="s">
        <v>79</v>
      </c>
      <c r="B104" s="106"/>
      <c r="C104" s="106"/>
      <c r="D104" s="106"/>
      <c r="E104" s="106"/>
      <c r="F104" s="8"/>
      <c r="G104" s="86"/>
      <c r="H104" s="86"/>
      <c r="I104" s="86"/>
      <c r="J104" s="8"/>
      <c r="K104" s="168" t="s">
        <v>115</v>
      </c>
      <c r="L104" s="168"/>
      <c r="M104" s="168"/>
      <c r="N104" s="168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67" t="s">
        <v>64</v>
      </c>
      <c r="H105" s="167"/>
      <c r="I105" s="167"/>
      <c r="J105" s="8"/>
      <c r="K105" s="167" t="s">
        <v>65</v>
      </c>
      <c r="L105" s="167"/>
      <c r="M105" s="167"/>
      <c r="N105" s="167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06" t="s">
        <v>66</v>
      </c>
      <c r="B107" s="10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06" t="s">
        <v>67</v>
      </c>
      <c r="B109" s="106"/>
      <c r="C109" s="106"/>
      <c r="D109" s="106"/>
      <c r="E109" s="106"/>
      <c r="F109" s="8"/>
      <c r="G109" s="86"/>
      <c r="H109" s="86"/>
      <c r="I109" s="86"/>
      <c r="J109" s="8"/>
      <c r="K109" s="168" t="s">
        <v>68</v>
      </c>
      <c r="L109" s="168"/>
      <c r="M109" s="168"/>
      <c r="N109" s="168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54" t="s">
        <v>64</v>
      </c>
      <c r="H110" s="154"/>
      <c r="I110" s="154"/>
      <c r="J110" s="8"/>
      <c r="K110" s="154" t="s">
        <v>65</v>
      </c>
      <c r="L110" s="154"/>
      <c r="M110" s="154"/>
      <c r="N110" s="154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66" t="s">
        <v>80</v>
      </c>
      <c r="B112" s="166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7" t="s">
        <v>103</v>
      </c>
      <c r="B113" s="57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98"/>
      <c r="B114" s="98"/>
      <c r="C114" s="9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75"/>
      <c r="B117" s="75"/>
      <c r="C117" s="7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75" t="s">
        <v>1</v>
      </c>
      <c r="L2" s="75"/>
      <c r="M2" s="75"/>
      <c r="N2" s="75"/>
      <c r="O2" s="75"/>
      <c r="P2" s="75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75" t="s">
        <v>2</v>
      </c>
      <c r="L3" s="75"/>
      <c r="M3" s="75"/>
      <c r="N3" s="75"/>
      <c r="O3" s="75"/>
      <c r="P3" s="75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76" t="s">
        <v>3</v>
      </c>
      <c r="L7" s="76"/>
      <c r="M7" s="76"/>
      <c r="N7" s="76"/>
      <c r="O7" s="77"/>
      <c r="P7" s="77"/>
      <c r="Q7" s="77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78" t="s">
        <v>69</v>
      </c>
      <c r="L9" s="78"/>
      <c r="M9" s="78"/>
      <c r="N9" s="78"/>
      <c r="O9" s="79"/>
      <c r="P9" s="79"/>
      <c r="Q9" s="79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71" t="s">
        <v>4</v>
      </c>
      <c r="L10" s="71"/>
      <c r="M10" s="71"/>
      <c r="N10" s="71"/>
      <c r="O10" s="72"/>
      <c r="P10" s="73"/>
      <c r="Q10" s="73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8" t="s">
        <v>117</v>
      </c>
      <c r="L11" s="59" t="s">
        <v>5</v>
      </c>
      <c r="M11" s="60" t="s">
        <v>129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74" t="s">
        <v>6</v>
      </c>
      <c r="L13" s="74"/>
      <c r="M13" s="74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70" t="s">
        <v>7</v>
      </c>
      <c r="L14" s="70"/>
      <c r="M14" s="70"/>
      <c r="N14" s="70"/>
      <c r="O14" s="70"/>
      <c r="P14" s="70"/>
      <c r="Q14" s="70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80" t="s">
        <v>8</v>
      </c>
      <c r="L15" s="80"/>
      <c r="M15" s="80"/>
      <c r="N15" s="80"/>
      <c r="O15" s="81"/>
      <c r="P15" s="82"/>
      <c r="Q15" s="82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8" t="s">
        <v>117</v>
      </c>
      <c r="L16" s="59" t="s">
        <v>5</v>
      </c>
      <c r="M16" s="59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83" t="s">
        <v>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83" t="s">
        <v>104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ht="18" customHeight="1">
      <c r="A24" s="5"/>
      <c r="B24" s="5"/>
      <c r="C24" s="5"/>
      <c r="D24" s="5"/>
      <c r="E24" s="85"/>
      <c r="F24" s="85"/>
      <c r="G24" s="85"/>
      <c r="H24" s="85"/>
      <c r="I24" s="85"/>
      <c r="J24" s="85"/>
      <c r="K24" s="5"/>
      <c r="L24" s="5"/>
      <c r="M24" s="5"/>
      <c r="N24" s="5"/>
      <c r="O24" s="5"/>
      <c r="P24" s="5"/>
      <c r="Q24" s="5"/>
    </row>
    <row r="25" spans="1:17" ht="15.75" customHeight="1">
      <c r="A25" s="84" t="s">
        <v>81</v>
      </c>
      <c r="B25" s="84"/>
      <c r="C25" s="84"/>
      <c r="D25" s="84"/>
      <c r="E25" s="84"/>
      <c r="F25" s="84"/>
      <c r="G25" s="84"/>
      <c r="H25" s="84"/>
      <c r="I25" s="84"/>
      <c r="J25" s="84"/>
      <c r="K25" s="7"/>
      <c r="L25" s="7"/>
      <c r="M25" s="7"/>
      <c r="N25" s="7"/>
      <c r="O25" s="7"/>
      <c r="P25" s="7"/>
      <c r="Q25" s="7"/>
    </row>
    <row r="26" spans="1:17" ht="18.75">
      <c r="A26" s="90" t="s">
        <v>10</v>
      </c>
      <c r="B26" s="90"/>
      <c r="C26" s="90"/>
      <c r="D26" s="90"/>
      <c r="E26" s="90"/>
      <c r="F26" s="90"/>
      <c r="G26" s="90"/>
      <c r="H26" s="90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91" t="s">
        <v>82</v>
      </c>
      <c r="B29" s="91"/>
      <c r="C29" s="91"/>
      <c r="D29" s="91"/>
      <c r="E29" s="91"/>
      <c r="F29" s="91"/>
      <c r="G29" s="91"/>
      <c r="H29" s="91"/>
      <c r="I29" s="91"/>
      <c r="J29" s="92"/>
      <c r="K29" s="92"/>
      <c r="L29" s="92"/>
      <c r="M29" s="92"/>
      <c r="N29" s="8"/>
      <c r="O29" s="8"/>
      <c r="P29" s="8"/>
      <c r="Q29" s="8"/>
    </row>
    <row r="30" spans="1:17" ht="18.75">
      <c r="A30" s="90" t="s">
        <v>11</v>
      </c>
      <c r="B30" s="90"/>
      <c r="C30" s="90"/>
      <c r="D30" s="90"/>
      <c r="E30" s="90"/>
      <c r="F30" s="90"/>
      <c r="G30" s="90"/>
      <c r="H30" s="90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93" t="s">
        <v>134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ht="22.5" customHeight="1">
      <c r="A34" s="95" t="s">
        <v>70</v>
      </c>
      <c r="B34" s="95"/>
      <c r="C34" s="95"/>
      <c r="D34" s="95"/>
      <c r="E34" s="95"/>
      <c r="F34" s="95"/>
      <c r="G34" s="95"/>
      <c r="H34" s="96"/>
      <c r="I34" s="96"/>
      <c r="J34" s="96"/>
      <c r="K34" s="96"/>
      <c r="L34" s="96"/>
      <c r="M34" s="96"/>
      <c r="N34" s="9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04" t="s">
        <v>130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65"/>
      <c r="P36" s="165"/>
      <c r="Q36" s="165"/>
    </row>
    <row r="37" spans="1:17" ht="15.75" customHeight="1">
      <c r="A37" s="84" t="s">
        <v>12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"/>
      <c r="O37" s="8"/>
      <c r="P37" s="8"/>
      <c r="Q37" s="8"/>
    </row>
    <row r="38" spans="1:17" ht="15.75" customHeight="1">
      <c r="A38" s="89" t="s">
        <v>13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1:17" ht="18.75" customHeight="1">
      <c r="A39" s="89" t="s">
        <v>14</v>
      </c>
      <c r="B39" s="89"/>
      <c r="C39" s="89"/>
      <c r="D39" s="98"/>
      <c r="E39" s="98"/>
      <c r="F39" s="98"/>
      <c r="G39" s="98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89" t="s">
        <v>15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1:17" ht="21" customHeight="1">
      <c r="A41" s="89" t="s">
        <v>16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1:17" ht="20.25" customHeight="1">
      <c r="A42" s="89" t="s">
        <v>105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1:17" ht="2.2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1:17" ht="20.25" customHeight="1" hidden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ht="20.25" customHeight="1">
      <c r="A45" s="89" t="s">
        <v>83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ht="21.75" customHeight="1">
      <c r="A46" s="89" t="s">
        <v>73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1:17" ht="19.5" customHeight="1">
      <c r="A47" s="89" t="s">
        <v>17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1:17" s="1" customFormat="1" ht="17.25" customHeight="1">
      <c r="A48" s="97" t="s">
        <v>18</v>
      </c>
      <c r="B48" s="97"/>
      <c r="C48" s="97"/>
      <c r="D48" s="97"/>
      <c r="E48" s="97"/>
      <c r="F48" s="97"/>
      <c r="G48" s="97"/>
      <c r="H48" s="97"/>
      <c r="I48" s="97"/>
      <c r="J48" s="98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97" t="s">
        <v>19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8"/>
      <c r="M49" s="18"/>
      <c r="N49" s="18"/>
      <c r="O49" s="18"/>
      <c r="P49" s="18"/>
      <c r="Q49" s="18"/>
    </row>
    <row r="50" spans="1:17" s="1" customFormat="1" ht="18.75" customHeight="1">
      <c r="A50" s="97" t="s">
        <v>20</v>
      </c>
      <c r="B50" s="98"/>
      <c r="C50" s="98"/>
      <c r="D50" s="98"/>
      <c r="E50" s="98"/>
      <c r="F50" s="98"/>
      <c r="G50" s="98"/>
      <c r="H50" s="98"/>
      <c r="I50" s="98"/>
      <c r="J50" s="8"/>
      <c r="K50" s="8"/>
      <c r="L50" s="18"/>
      <c r="M50" s="18"/>
      <c r="N50" s="18"/>
      <c r="O50" s="18"/>
      <c r="P50" s="18"/>
      <c r="Q50" s="18"/>
    </row>
    <row r="51" s="62" customFormat="1" ht="0.75" customHeight="1">
      <c r="A51" s="62" t="s">
        <v>114</v>
      </c>
    </row>
    <row r="52" spans="1:17" ht="59.25" customHeight="1">
      <c r="A52" s="103" t="s">
        <v>118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04" t="s">
        <v>21</v>
      </c>
      <c r="B54" s="104"/>
      <c r="C54" s="10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05" t="s">
        <v>119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06" t="s">
        <v>22</v>
      </c>
      <c r="B57" s="106"/>
      <c r="C57" s="106"/>
      <c r="D57" s="106"/>
      <c r="E57" s="106"/>
      <c r="F57" s="106"/>
      <c r="G57" s="106"/>
      <c r="H57" s="106"/>
      <c r="I57" s="106"/>
      <c r="J57" s="106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99" t="s">
        <v>24</v>
      </c>
      <c r="C59" s="100"/>
      <c r="D59" s="101" t="s">
        <v>25</v>
      </c>
      <c r="E59" s="100"/>
      <c r="F59" s="101" t="s">
        <v>26</v>
      </c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0"/>
    </row>
    <row r="60" spans="1:17" ht="19.5" customHeight="1">
      <c r="A60" s="27"/>
      <c r="B60" s="99"/>
      <c r="C60" s="100"/>
      <c r="D60" s="101"/>
      <c r="E60" s="100"/>
      <c r="F60" s="101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0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04" t="s">
        <v>27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99" t="s">
        <v>29</v>
      </c>
      <c r="E64" s="107"/>
      <c r="F64" s="108" t="s">
        <v>30</v>
      </c>
      <c r="G64" s="108"/>
      <c r="H64" s="108"/>
      <c r="I64" s="108"/>
      <c r="J64" s="108" t="s">
        <v>31</v>
      </c>
      <c r="K64" s="108"/>
      <c r="L64" s="108"/>
      <c r="M64" s="108"/>
      <c r="N64" s="108" t="s">
        <v>32</v>
      </c>
      <c r="O64" s="108"/>
      <c r="P64" s="108"/>
      <c r="Q64" s="108"/>
    </row>
    <row r="65" spans="1:17" ht="15" customHeight="1">
      <c r="A65" s="25">
        <v>1</v>
      </c>
      <c r="B65" s="25">
        <v>2</v>
      </c>
      <c r="C65" s="25">
        <v>3</v>
      </c>
      <c r="D65" s="108">
        <v>4</v>
      </c>
      <c r="E65" s="108"/>
      <c r="F65" s="108">
        <v>5</v>
      </c>
      <c r="G65" s="108"/>
      <c r="H65" s="108"/>
      <c r="I65" s="108"/>
      <c r="J65" s="102">
        <v>6</v>
      </c>
      <c r="K65" s="102"/>
      <c r="L65" s="102"/>
      <c r="M65" s="100"/>
      <c r="N65" s="101">
        <v>7</v>
      </c>
      <c r="O65" s="102"/>
      <c r="P65" s="102"/>
      <c r="Q65" s="100"/>
    </row>
    <row r="66" spans="1:17" ht="128.25" customHeight="1">
      <c r="A66" s="30"/>
      <c r="B66" s="30" t="s">
        <v>121</v>
      </c>
      <c r="C66" s="30" t="s">
        <v>135</v>
      </c>
      <c r="D66" s="109" t="s">
        <v>120</v>
      </c>
      <c r="E66" s="107"/>
      <c r="F66" s="169">
        <v>0</v>
      </c>
      <c r="G66" s="169"/>
      <c r="H66" s="169"/>
      <c r="I66" s="169"/>
      <c r="J66" s="111">
        <v>643.3</v>
      </c>
      <c r="K66" s="111"/>
      <c r="L66" s="111"/>
      <c r="M66" s="112"/>
      <c r="N66" s="170">
        <f>F66+J66</f>
        <v>643.3</v>
      </c>
      <c r="O66" s="171"/>
      <c r="P66" s="171"/>
      <c r="Q66" s="172"/>
    </row>
    <row r="67" spans="1:17" ht="36.75" customHeight="1">
      <c r="A67" s="30"/>
      <c r="B67" s="30"/>
      <c r="C67" s="30"/>
      <c r="D67" s="114" t="s">
        <v>33</v>
      </c>
      <c r="E67" s="115"/>
      <c r="F67" s="173">
        <f>F66</f>
        <v>0</v>
      </c>
      <c r="G67" s="173"/>
      <c r="H67" s="173"/>
      <c r="I67" s="173"/>
      <c r="J67" s="117">
        <f>J66</f>
        <v>643.3</v>
      </c>
      <c r="K67" s="117"/>
      <c r="L67" s="117"/>
      <c r="M67" s="118"/>
      <c r="N67" s="174">
        <f>F67+J67</f>
        <v>643.3</v>
      </c>
      <c r="O67" s="175"/>
      <c r="P67" s="175"/>
      <c r="Q67" s="176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06" t="s">
        <v>34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08" t="s">
        <v>35</v>
      </c>
      <c r="B71" s="108"/>
      <c r="C71" s="108"/>
      <c r="D71" s="108"/>
      <c r="E71" s="25" t="s">
        <v>24</v>
      </c>
      <c r="F71" s="108" t="s">
        <v>30</v>
      </c>
      <c r="G71" s="108"/>
      <c r="H71" s="108"/>
      <c r="I71" s="108"/>
      <c r="J71" s="108" t="s">
        <v>31</v>
      </c>
      <c r="K71" s="108"/>
      <c r="L71" s="108"/>
      <c r="M71" s="108"/>
      <c r="N71" s="108" t="s">
        <v>32</v>
      </c>
      <c r="O71" s="108"/>
      <c r="P71" s="108"/>
      <c r="Q71" s="108"/>
    </row>
    <row r="72" spans="1:17" ht="18.75" customHeight="1">
      <c r="A72" s="108">
        <v>1</v>
      </c>
      <c r="B72" s="108"/>
      <c r="C72" s="108"/>
      <c r="D72" s="108"/>
      <c r="E72" s="25">
        <v>2</v>
      </c>
      <c r="F72" s="99">
        <v>3</v>
      </c>
      <c r="G72" s="102"/>
      <c r="H72" s="102"/>
      <c r="I72" s="107"/>
      <c r="J72" s="99">
        <v>4</v>
      </c>
      <c r="K72" s="102"/>
      <c r="L72" s="102"/>
      <c r="M72" s="107"/>
      <c r="N72" s="99">
        <v>5</v>
      </c>
      <c r="O72" s="102"/>
      <c r="P72" s="102"/>
      <c r="Q72" s="107"/>
    </row>
    <row r="73" spans="1:17" ht="15.75" customHeight="1">
      <c r="A73" s="120" t="s">
        <v>36</v>
      </c>
      <c r="B73" s="121"/>
      <c r="C73" s="121"/>
      <c r="D73" s="122"/>
      <c r="E73" s="25"/>
      <c r="F73" s="99"/>
      <c r="G73" s="102"/>
      <c r="H73" s="102"/>
      <c r="I73" s="107"/>
      <c r="J73" s="99"/>
      <c r="K73" s="102"/>
      <c r="L73" s="102"/>
      <c r="M73" s="107"/>
      <c r="N73" s="99"/>
      <c r="O73" s="102"/>
      <c r="P73" s="102"/>
      <c r="Q73" s="107"/>
    </row>
    <row r="74" spans="1:17" ht="18.75" customHeight="1">
      <c r="A74" s="120" t="s">
        <v>37</v>
      </c>
      <c r="B74" s="121"/>
      <c r="C74" s="121"/>
      <c r="D74" s="121"/>
      <c r="E74" s="25"/>
      <c r="F74" s="99"/>
      <c r="G74" s="102"/>
      <c r="H74" s="102"/>
      <c r="I74" s="107"/>
      <c r="J74" s="99"/>
      <c r="K74" s="102"/>
      <c r="L74" s="102"/>
      <c r="M74" s="107"/>
      <c r="N74" s="99"/>
      <c r="O74" s="102"/>
      <c r="P74" s="102"/>
      <c r="Q74" s="107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06" t="s">
        <v>38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99" t="s">
        <v>39</v>
      </c>
      <c r="D78" s="102"/>
      <c r="E78" s="107"/>
      <c r="F78" s="108" t="s">
        <v>40</v>
      </c>
      <c r="G78" s="108"/>
      <c r="H78" s="108"/>
      <c r="I78" s="108"/>
      <c r="J78" s="108" t="s">
        <v>41</v>
      </c>
      <c r="K78" s="108"/>
      <c r="L78" s="108"/>
      <c r="M78" s="108"/>
      <c r="N78" s="108" t="s">
        <v>42</v>
      </c>
      <c r="O78" s="108"/>
      <c r="P78" s="108"/>
      <c r="Q78" s="108"/>
    </row>
    <row r="79" spans="1:17" ht="19.5" customHeight="1">
      <c r="A79" s="25">
        <v>1</v>
      </c>
      <c r="B79" s="29">
        <v>2</v>
      </c>
      <c r="C79" s="108">
        <v>3</v>
      </c>
      <c r="D79" s="108"/>
      <c r="E79" s="108"/>
      <c r="F79" s="108">
        <v>4</v>
      </c>
      <c r="G79" s="108"/>
      <c r="H79" s="108"/>
      <c r="I79" s="108"/>
      <c r="J79" s="108">
        <v>5</v>
      </c>
      <c r="K79" s="108"/>
      <c r="L79" s="108"/>
      <c r="M79" s="108"/>
      <c r="N79" s="108">
        <v>6</v>
      </c>
      <c r="O79" s="108"/>
      <c r="P79" s="108"/>
      <c r="Q79" s="108"/>
    </row>
    <row r="80" spans="1:17" ht="34.5" customHeight="1">
      <c r="A80" s="25"/>
      <c r="B80" s="31">
        <v>1517470</v>
      </c>
      <c r="C80" s="123" t="s">
        <v>122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2"/>
    </row>
    <row r="81" spans="1:17" ht="24" customHeight="1">
      <c r="A81" s="32">
        <v>1</v>
      </c>
      <c r="B81" s="33"/>
      <c r="C81" s="124" t="s">
        <v>43</v>
      </c>
      <c r="D81" s="125"/>
      <c r="E81" s="126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64"/>
      <c r="B82" s="38"/>
      <c r="C82" s="177" t="s">
        <v>131</v>
      </c>
      <c r="D82" s="178"/>
      <c r="E82" s="179"/>
      <c r="F82" s="149" t="s">
        <v>123</v>
      </c>
      <c r="G82" s="130"/>
      <c r="H82" s="130"/>
      <c r="I82" s="131"/>
      <c r="J82" s="149" t="s">
        <v>124</v>
      </c>
      <c r="K82" s="130"/>
      <c r="L82" s="130"/>
      <c r="M82" s="131"/>
      <c r="N82" s="180">
        <v>61</v>
      </c>
      <c r="O82" s="181"/>
      <c r="P82" s="181"/>
      <c r="Q82" s="182"/>
    </row>
    <row r="83" spans="1:17" ht="75.75" customHeight="1">
      <c r="A83" s="37"/>
      <c r="B83" s="38"/>
      <c r="C83" s="120" t="s">
        <v>132</v>
      </c>
      <c r="D83" s="128"/>
      <c r="E83" s="129"/>
      <c r="F83" s="99" t="s">
        <v>123</v>
      </c>
      <c r="G83" s="130"/>
      <c r="H83" s="130"/>
      <c r="I83" s="131"/>
      <c r="J83" s="139" t="s">
        <v>124</v>
      </c>
      <c r="K83" s="140"/>
      <c r="L83" s="140"/>
      <c r="M83" s="141"/>
      <c r="N83" s="146">
        <v>643.3</v>
      </c>
      <c r="O83" s="147"/>
      <c r="P83" s="147"/>
      <c r="Q83" s="148"/>
    </row>
    <row r="84" spans="1:17" ht="75" customHeight="1">
      <c r="A84" s="37"/>
      <c r="B84" s="38"/>
      <c r="C84" s="120" t="s">
        <v>133</v>
      </c>
      <c r="D84" s="121"/>
      <c r="E84" s="122"/>
      <c r="F84" s="99" t="s">
        <v>123</v>
      </c>
      <c r="G84" s="130"/>
      <c r="H84" s="130"/>
      <c r="I84" s="131"/>
      <c r="J84" s="139" t="s">
        <v>124</v>
      </c>
      <c r="K84" s="183"/>
      <c r="L84" s="183"/>
      <c r="M84" s="184"/>
      <c r="N84" s="146">
        <v>-96</v>
      </c>
      <c r="O84" s="147"/>
      <c r="P84" s="147"/>
      <c r="Q84" s="148"/>
    </row>
    <row r="85" spans="1:17" ht="1.5" customHeight="1" hidden="1">
      <c r="A85" s="41">
        <v>2</v>
      </c>
      <c r="B85" s="42"/>
      <c r="C85" s="127" t="s">
        <v>44</v>
      </c>
      <c r="D85" s="128"/>
      <c r="E85" s="128"/>
      <c r="F85" s="128"/>
      <c r="G85" s="26"/>
      <c r="H85" s="26"/>
      <c r="I85" s="34"/>
      <c r="J85" s="34"/>
      <c r="K85" s="34"/>
      <c r="L85" s="34"/>
      <c r="M85" s="34"/>
      <c r="N85" s="34"/>
      <c r="O85" s="43"/>
      <c r="P85" s="26"/>
      <c r="Q85" s="29"/>
    </row>
    <row r="86" spans="1:17" ht="33.75" customHeight="1" hidden="1">
      <c r="A86" s="44"/>
      <c r="B86" s="45"/>
      <c r="C86" s="121"/>
      <c r="D86" s="128"/>
      <c r="E86" s="129"/>
      <c r="F86" s="99"/>
      <c r="G86" s="130"/>
      <c r="H86" s="130"/>
      <c r="I86" s="131"/>
      <c r="J86" s="99"/>
      <c r="K86" s="130"/>
      <c r="L86" s="130"/>
      <c r="M86" s="131"/>
      <c r="N86" s="149"/>
      <c r="O86" s="130"/>
      <c r="P86" s="130"/>
      <c r="Q86" s="131"/>
    </row>
    <row r="87" spans="1:17" ht="38.25" customHeight="1" hidden="1">
      <c r="A87" s="44"/>
      <c r="B87" s="45"/>
      <c r="C87" s="120"/>
      <c r="D87" s="121"/>
      <c r="E87" s="122"/>
      <c r="F87" s="99" t="s">
        <v>76</v>
      </c>
      <c r="G87" s="102"/>
      <c r="H87" s="102"/>
      <c r="I87" s="107"/>
      <c r="J87" s="99" t="s">
        <v>77</v>
      </c>
      <c r="K87" s="102"/>
      <c r="L87" s="102"/>
      <c r="M87" s="107"/>
      <c r="N87" s="149"/>
      <c r="O87" s="130"/>
      <c r="P87" s="130"/>
      <c r="Q87" s="131"/>
    </row>
    <row r="88" spans="1:17" ht="20.25" customHeight="1">
      <c r="A88" s="48">
        <v>2</v>
      </c>
      <c r="B88" s="49"/>
      <c r="C88" s="150" t="s">
        <v>126</v>
      </c>
      <c r="D88" s="151"/>
      <c r="E88" s="152"/>
      <c r="F88" s="26"/>
      <c r="G88" s="34"/>
      <c r="H88" s="34"/>
      <c r="I88" s="34"/>
      <c r="J88" s="34"/>
      <c r="K88" s="34"/>
      <c r="L88" s="34"/>
      <c r="M88" s="34"/>
      <c r="N88" s="34"/>
      <c r="O88" s="43"/>
      <c r="P88" s="34"/>
      <c r="Q88" s="36"/>
    </row>
    <row r="89" spans="1:17" ht="57" customHeight="1">
      <c r="A89" s="50"/>
      <c r="B89" s="51"/>
      <c r="C89" s="153" t="s">
        <v>128</v>
      </c>
      <c r="D89" s="128"/>
      <c r="E89" s="129"/>
      <c r="F89" s="99" t="s">
        <v>136</v>
      </c>
      <c r="G89" s="130"/>
      <c r="H89" s="130"/>
      <c r="I89" s="131"/>
      <c r="J89" s="135" t="s">
        <v>78</v>
      </c>
      <c r="K89" s="130"/>
      <c r="L89" s="130"/>
      <c r="M89" s="131"/>
      <c r="N89" s="191">
        <f>N83/N82</f>
        <v>10.545901639344262</v>
      </c>
      <c r="O89" s="192"/>
      <c r="P89" s="192"/>
      <c r="Q89" s="193"/>
    </row>
    <row r="90" spans="1:31" ht="58.5" customHeight="1">
      <c r="A90" s="63"/>
      <c r="B90" s="63"/>
      <c r="C90" s="177" t="s">
        <v>127</v>
      </c>
      <c r="D90" s="178"/>
      <c r="E90" s="179"/>
      <c r="F90" s="185" t="s">
        <v>123</v>
      </c>
      <c r="G90" s="186"/>
      <c r="H90" s="186"/>
      <c r="I90" s="187"/>
      <c r="J90" s="188" t="s">
        <v>125</v>
      </c>
      <c r="K90" s="189"/>
      <c r="L90" s="189"/>
      <c r="M90" s="190"/>
      <c r="N90" s="191">
        <v>-96</v>
      </c>
      <c r="O90" s="192"/>
      <c r="P90" s="192"/>
      <c r="Q90" s="19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53" t="s">
        <v>74</v>
      </c>
      <c r="B91" s="54"/>
      <c r="C91" s="54"/>
      <c r="D91" s="54"/>
      <c r="E91" s="54"/>
      <c r="F91" s="54"/>
      <c r="G91" s="55"/>
      <c r="H91" s="55"/>
      <c r="I91" s="55"/>
      <c r="J91" s="55"/>
      <c r="K91" s="55"/>
      <c r="L91" s="55"/>
      <c r="M91" s="55"/>
      <c r="N91" s="55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70" t="s">
        <v>46</v>
      </c>
      <c r="Q92" s="70"/>
    </row>
    <row r="93" spans="1:17" ht="51.75" customHeight="1">
      <c r="A93" s="108" t="s">
        <v>47</v>
      </c>
      <c r="B93" s="142" t="s">
        <v>48</v>
      </c>
      <c r="C93" s="154"/>
      <c r="D93" s="154"/>
      <c r="E93" s="143"/>
      <c r="F93" s="155" t="s">
        <v>24</v>
      </c>
      <c r="G93" s="99" t="s">
        <v>49</v>
      </c>
      <c r="H93" s="102"/>
      <c r="I93" s="107"/>
      <c r="J93" s="99" t="s">
        <v>50</v>
      </c>
      <c r="K93" s="102"/>
      <c r="L93" s="107"/>
      <c r="M93" s="99" t="s">
        <v>51</v>
      </c>
      <c r="N93" s="102"/>
      <c r="O93" s="107"/>
      <c r="P93" s="142" t="s">
        <v>52</v>
      </c>
      <c r="Q93" s="143"/>
    </row>
    <row r="94" spans="1:17" ht="56.25">
      <c r="A94" s="108"/>
      <c r="B94" s="144"/>
      <c r="C94" s="86"/>
      <c r="D94" s="86"/>
      <c r="E94" s="145"/>
      <c r="F94" s="156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44"/>
      <c r="Q94" s="145"/>
    </row>
    <row r="95" spans="1:17" ht="18.75">
      <c r="A95" s="25">
        <v>1</v>
      </c>
      <c r="B95" s="99">
        <v>2</v>
      </c>
      <c r="C95" s="102"/>
      <c r="D95" s="102"/>
      <c r="E95" s="107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08">
        <v>13</v>
      </c>
      <c r="Q95" s="108"/>
    </row>
    <row r="96" spans="1:17" ht="21" customHeight="1">
      <c r="A96" s="25"/>
      <c r="B96" s="120" t="s">
        <v>56</v>
      </c>
      <c r="C96" s="121"/>
      <c r="D96" s="128"/>
      <c r="E96" s="157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58"/>
      <c r="Q96" s="159"/>
    </row>
    <row r="97" spans="1:17" ht="21" customHeight="1">
      <c r="A97" s="25"/>
      <c r="B97" s="120" t="s">
        <v>57</v>
      </c>
      <c r="C97" s="121"/>
      <c r="D97" s="128"/>
      <c r="E97" s="157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58"/>
      <c r="Q97" s="159"/>
    </row>
    <row r="98" spans="1:17" ht="20.25" customHeight="1">
      <c r="A98" s="25"/>
      <c r="B98" s="160" t="s">
        <v>58</v>
      </c>
      <c r="C98" s="161"/>
      <c r="D98" s="128"/>
      <c r="E98" s="157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58"/>
      <c r="Q98" s="159"/>
    </row>
    <row r="99" spans="1:17" ht="30" customHeight="1">
      <c r="A99" s="25"/>
      <c r="B99" s="160" t="s">
        <v>59</v>
      </c>
      <c r="C99" s="121"/>
      <c r="D99" s="128"/>
      <c r="E99" s="157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58"/>
      <c r="Q99" s="159"/>
    </row>
    <row r="100" spans="1:17" ht="18.75">
      <c r="A100" s="25"/>
      <c r="B100" s="120" t="s">
        <v>37</v>
      </c>
      <c r="C100" s="121"/>
      <c r="D100" s="128"/>
      <c r="E100" s="157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62"/>
      <c r="Q100" s="162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63" t="s">
        <v>61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98"/>
      <c r="P102" s="98"/>
      <c r="Q102" s="8"/>
    </row>
    <row r="103" spans="1:17" ht="18.75">
      <c r="A103" s="164" t="s">
        <v>62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8"/>
    </row>
    <row r="104" spans="1:17" ht="15" customHeight="1">
      <c r="A104" s="163" t="s">
        <v>63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06" t="s">
        <v>79</v>
      </c>
      <c r="B107" s="106"/>
      <c r="C107" s="106"/>
      <c r="D107" s="106"/>
      <c r="E107" s="106"/>
      <c r="F107" s="8"/>
      <c r="G107" s="86"/>
      <c r="H107" s="86"/>
      <c r="I107" s="86"/>
      <c r="J107" s="8"/>
      <c r="K107" s="168" t="s">
        <v>115</v>
      </c>
      <c r="L107" s="168"/>
      <c r="M107" s="168"/>
      <c r="N107" s="168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67" t="s">
        <v>64</v>
      </c>
      <c r="H108" s="167"/>
      <c r="I108" s="167"/>
      <c r="J108" s="8"/>
      <c r="K108" s="167" t="s">
        <v>65</v>
      </c>
      <c r="L108" s="167"/>
      <c r="M108" s="167"/>
      <c r="N108" s="167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06" t="s">
        <v>66</v>
      </c>
      <c r="B110" s="10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06" t="s">
        <v>67</v>
      </c>
      <c r="B112" s="106"/>
      <c r="C112" s="106"/>
      <c r="D112" s="106"/>
      <c r="E112" s="106"/>
      <c r="F112" s="8"/>
      <c r="G112" s="86"/>
      <c r="H112" s="86"/>
      <c r="I112" s="86"/>
      <c r="J112" s="8"/>
      <c r="K112" s="168" t="s">
        <v>68</v>
      </c>
      <c r="L112" s="168"/>
      <c r="M112" s="168"/>
      <c r="N112" s="168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54" t="s">
        <v>64</v>
      </c>
      <c r="H113" s="154"/>
      <c r="I113" s="154"/>
      <c r="J113" s="8"/>
      <c r="K113" s="154" t="s">
        <v>65</v>
      </c>
      <c r="L113" s="154"/>
      <c r="M113" s="154"/>
      <c r="N113" s="154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66" t="s">
        <v>80</v>
      </c>
      <c r="B115" s="166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7" t="s">
        <v>103</v>
      </c>
      <c r="B116" s="57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98"/>
      <c r="B117" s="98"/>
      <c r="C117" s="9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75"/>
      <c r="B120" s="75"/>
      <c r="C120" s="7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74"/>
  <sheetViews>
    <sheetView tabSelected="1" view="pageBreakPreview" zoomScale="75" zoomScaleNormal="75" zoomScaleSheetLayoutView="75" zoomScalePageLayoutView="0" workbookViewId="0" topLeftCell="A1">
      <selection activeCell="N96" sqref="N96:Q96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5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75" t="s">
        <v>1</v>
      </c>
      <c r="L2" s="75"/>
      <c r="M2" s="75"/>
      <c r="N2" s="75"/>
      <c r="O2" s="75"/>
      <c r="P2" s="75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75" t="s">
        <v>2</v>
      </c>
      <c r="L3" s="75"/>
      <c r="M3" s="75"/>
      <c r="N3" s="75"/>
      <c r="O3" s="75"/>
      <c r="P3" s="75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76" t="s">
        <v>3</v>
      </c>
      <c r="L7" s="76"/>
      <c r="M7" s="76"/>
      <c r="N7" s="76"/>
      <c r="O7" s="77"/>
      <c r="P7" s="77"/>
      <c r="Q7" s="77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61"/>
      <c r="I9" s="13"/>
      <c r="J9" s="13"/>
      <c r="K9" s="78" t="s">
        <v>153</v>
      </c>
      <c r="L9" s="78"/>
      <c r="M9" s="78"/>
      <c r="N9" s="78"/>
      <c r="O9" s="79"/>
      <c r="P9" s="79"/>
      <c r="Q9" s="79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71" t="s">
        <v>4</v>
      </c>
      <c r="L10" s="71"/>
      <c r="M10" s="71"/>
      <c r="N10" s="71"/>
      <c r="O10" s="72"/>
      <c r="P10" s="73"/>
      <c r="Q10" s="73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8" t="s">
        <v>177</v>
      </c>
      <c r="L11" s="59" t="s">
        <v>5</v>
      </c>
      <c r="M11" s="60" t="s">
        <v>178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74" t="s">
        <v>6</v>
      </c>
      <c r="L13" s="74"/>
      <c r="M13" s="74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70" t="s">
        <v>7</v>
      </c>
      <c r="L14" s="70"/>
      <c r="M14" s="70"/>
      <c r="N14" s="70"/>
      <c r="O14" s="70"/>
      <c r="P14" s="70"/>
      <c r="Q14" s="70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80" t="s">
        <v>8</v>
      </c>
      <c r="L15" s="80"/>
      <c r="M15" s="80"/>
      <c r="N15" s="80"/>
      <c r="O15" s="81"/>
      <c r="P15" s="82"/>
      <c r="Q15" s="82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8" t="s">
        <v>177</v>
      </c>
      <c r="L16" s="59" t="s">
        <v>5</v>
      </c>
      <c r="M16" s="59" t="s">
        <v>179</v>
      </c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.75" customHeight="1">
      <c r="A21" s="83" t="s">
        <v>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83" t="s">
        <v>158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ht="38.25" customHeight="1">
      <c r="A24" s="5"/>
      <c r="B24" s="5"/>
      <c r="C24" s="5"/>
      <c r="D24" s="5"/>
      <c r="E24" s="218" t="s">
        <v>175</v>
      </c>
      <c r="F24" s="219"/>
      <c r="G24" s="219"/>
      <c r="H24" s="219"/>
      <c r="I24" s="219"/>
      <c r="J24" s="219"/>
      <c r="K24" s="5"/>
      <c r="L24" s="5"/>
      <c r="M24" s="5"/>
      <c r="N24" s="5"/>
      <c r="O24" s="5"/>
      <c r="P24" s="5"/>
      <c r="Q24" s="5"/>
    </row>
    <row r="25" spans="1:17" ht="31.5" customHeight="1">
      <c r="A25" s="84" t="s">
        <v>154</v>
      </c>
      <c r="B25" s="84"/>
      <c r="C25" s="84"/>
      <c r="D25" s="84"/>
      <c r="E25" s="84"/>
      <c r="F25" s="84"/>
      <c r="G25" s="84"/>
      <c r="H25" s="84"/>
      <c r="I25" s="84"/>
      <c r="J25" s="84"/>
      <c r="K25" s="7"/>
      <c r="L25" s="7"/>
      <c r="M25" s="7"/>
      <c r="N25" s="7"/>
      <c r="O25" s="7"/>
      <c r="P25" s="7"/>
      <c r="Q25" s="7"/>
    </row>
    <row r="26" spans="1:17" ht="20.25" customHeight="1">
      <c r="A26" s="164" t="s">
        <v>10</v>
      </c>
      <c r="B26" s="164"/>
      <c r="C26" s="164"/>
      <c r="D26" s="164"/>
      <c r="E26" s="164"/>
      <c r="F26" s="164"/>
      <c r="G26" s="164"/>
      <c r="H26" s="164"/>
      <c r="I26" s="8"/>
      <c r="J26" s="8"/>
      <c r="K26" s="8"/>
      <c r="L26" s="8"/>
      <c r="M26" s="8"/>
      <c r="N26" s="8"/>
      <c r="O26" s="8"/>
      <c r="P26" s="8"/>
      <c r="Q26" s="8"/>
    </row>
    <row r="27" spans="1:17" ht="12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23.25" customHeight="1">
      <c r="A29" s="91" t="s">
        <v>155</v>
      </c>
      <c r="B29" s="91"/>
      <c r="C29" s="91"/>
      <c r="D29" s="91"/>
      <c r="E29" s="91"/>
      <c r="F29" s="91"/>
      <c r="G29" s="91"/>
      <c r="H29" s="91"/>
      <c r="I29" s="91"/>
      <c r="J29" s="194"/>
      <c r="K29" s="194"/>
      <c r="L29" s="194"/>
      <c r="M29" s="194"/>
      <c r="N29" s="8"/>
      <c r="O29" s="8"/>
      <c r="P29" s="8"/>
      <c r="Q29" s="8"/>
    </row>
    <row r="30" spans="1:17" ht="18.75">
      <c r="A30" s="164" t="s">
        <v>11</v>
      </c>
      <c r="B30" s="164"/>
      <c r="C30" s="164"/>
      <c r="D30" s="164"/>
      <c r="E30" s="164"/>
      <c r="F30" s="164"/>
      <c r="G30" s="164"/>
      <c r="H30" s="164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95" t="s">
        <v>116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</row>
    <row r="34" spans="1:17" ht="22.5" customHeight="1">
      <c r="A34" s="95" t="s">
        <v>70</v>
      </c>
      <c r="B34" s="95"/>
      <c r="C34" s="95"/>
      <c r="D34" s="95"/>
      <c r="E34" s="95"/>
      <c r="F34" s="95"/>
      <c r="G34" s="95"/>
      <c r="H34" s="96"/>
      <c r="I34" s="96"/>
      <c r="J34" s="96"/>
      <c r="K34" s="96"/>
      <c r="L34" s="96"/>
      <c r="M34" s="96"/>
      <c r="N34" s="9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87" t="s">
        <v>176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88"/>
      <c r="Q36" s="88"/>
    </row>
    <row r="37" spans="1:17" ht="15.75" customHeight="1">
      <c r="A37" s="84" t="s">
        <v>12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"/>
      <c r="O37" s="8"/>
      <c r="P37" s="8"/>
      <c r="Q37" s="8"/>
    </row>
    <row r="38" spans="1:17" ht="15.75" customHeight="1">
      <c r="A38" s="89" t="s">
        <v>13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39" spans="1:17" ht="18.75" customHeight="1">
      <c r="A39" s="89" t="s">
        <v>14</v>
      </c>
      <c r="B39" s="89"/>
      <c r="C39" s="89"/>
      <c r="D39" s="98"/>
      <c r="E39" s="98"/>
      <c r="F39" s="98"/>
      <c r="G39" s="98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89" t="s">
        <v>15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1:17" ht="21" customHeight="1">
      <c r="A41" s="89" t="s">
        <v>16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1:17" ht="20.25" customHeight="1">
      <c r="A42" s="89" t="s">
        <v>173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1:17" ht="20.25" customHeight="1">
      <c r="A43" s="89" t="s">
        <v>71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1:17" ht="20.25" customHeight="1">
      <c r="A44" s="89" t="s">
        <v>72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ht="4.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ht="21.75" customHeight="1">
      <c r="A46" s="89" t="s">
        <v>73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1:17" ht="19.5" customHeight="1">
      <c r="A47" s="89" t="s">
        <v>17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1:17" s="1" customFormat="1" ht="17.25" customHeight="1">
      <c r="A48" s="97" t="s">
        <v>18</v>
      </c>
      <c r="B48" s="97"/>
      <c r="C48" s="97"/>
      <c r="D48" s="97"/>
      <c r="E48" s="97"/>
      <c r="F48" s="97"/>
      <c r="G48" s="97"/>
      <c r="H48" s="97"/>
      <c r="I48" s="97"/>
      <c r="J48" s="98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97" t="s">
        <v>19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8"/>
      <c r="M49" s="18"/>
      <c r="N49" s="18"/>
      <c r="O49" s="18"/>
      <c r="P49" s="18"/>
      <c r="Q49" s="18"/>
    </row>
    <row r="50" spans="1:17" s="1" customFormat="1" ht="18.75" customHeight="1">
      <c r="A50" s="97" t="s">
        <v>20</v>
      </c>
      <c r="B50" s="98"/>
      <c r="C50" s="98"/>
      <c r="D50" s="98"/>
      <c r="E50" s="98"/>
      <c r="F50" s="98"/>
      <c r="G50" s="98"/>
      <c r="H50" s="98"/>
      <c r="I50" s="98"/>
      <c r="J50" s="8"/>
      <c r="K50" s="8"/>
      <c r="L50" s="18"/>
      <c r="M50" s="18"/>
      <c r="N50" s="18"/>
      <c r="O50" s="18"/>
      <c r="P50" s="18"/>
      <c r="Q50" s="18"/>
    </row>
    <row r="51" spans="1:17" ht="97.5" customHeight="1">
      <c r="A51" s="197" t="s">
        <v>180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1:17" ht="13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04" t="s">
        <v>21</v>
      </c>
      <c r="B53" s="104"/>
      <c r="C53" s="10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8.25" customHeight="1">
      <c r="A54" s="105" t="s">
        <v>159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24" customHeight="1">
      <c r="A56" s="106" t="s">
        <v>172</v>
      </c>
      <c r="B56" s="106"/>
      <c r="C56" s="106"/>
      <c r="D56" s="106"/>
      <c r="E56" s="106"/>
      <c r="F56" s="106"/>
      <c r="G56" s="106"/>
      <c r="H56" s="106"/>
      <c r="I56" s="106"/>
      <c r="J56" s="106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08" t="s">
        <v>24</v>
      </c>
      <c r="C58" s="108"/>
      <c r="D58" s="108" t="s">
        <v>25</v>
      </c>
      <c r="E58" s="108"/>
      <c r="F58" s="108" t="s">
        <v>26</v>
      </c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</row>
    <row r="59" spans="1:17" ht="24.75" customHeight="1">
      <c r="A59" s="25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04" t="s">
        <v>27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1:17" ht="18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8" t="s">
        <v>28</v>
      </c>
      <c r="P62" s="8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99" t="s">
        <v>29</v>
      </c>
      <c r="E63" s="107"/>
      <c r="F63" s="108" t="s">
        <v>30</v>
      </c>
      <c r="G63" s="108"/>
      <c r="H63" s="108"/>
      <c r="I63" s="108"/>
      <c r="J63" s="108" t="s">
        <v>31</v>
      </c>
      <c r="K63" s="108"/>
      <c r="L63" s="108"/>
      <c r="M63" s="108"/>
      <c r="N63" s="108" t="s">
        <v>32</v>
      </c>
      <c r="O63" s="108"/>
      <c r="P63" s="108"/>
      <c r="Q63" s="108"/>
    </row>
    <row r="64" spans="1:17" ht="36.75" customHeight="1">
      <c r="A64" s="25">
        <v>1</v>
      </c>
      <c r="B64" s="25">
        <v>2</v>
      </c>
      <c r="C64" s="25">
        <v>3</v>
      </c>
      <c r="D64" s="108">
        <v>4</v>
      </c>
      <c r="E64" s="108"/>
      <c r="F64" s="108">
        <v>5</v>
      </c>
      <c r="G64" s="108"/>
      <c r="H64" s="108"/>
      <c r="I64" s="108"/>
      <c r="J64" s="102">
        <v>6</v>
      </c>
      <c r="K64" s="102"/>
      <c r="L64" s="102"/>
      <c r="M64" s="100"/>
      <c r="N64" s="101">
        <v>7</v>
      </c>
      <c r="O64" s="102"/>
      <c r="P64" s="102"/>
      <c r="Q64" s="100"/>
    </row>
    <row r="65" spans="1:17" ht="128.25" customHeight="1">
      <c r="A65" s="30"/>
      <c r="B65" s="30" t="s">
        <v>84</v>
      </c>
      <c r="C65" s="30" t="s">
        <v>144</v>
      </c>
      <c r="D65" s="109" t="s">
        <v>85</v>
      </c>
      <c r="E65" s="107"/>
      <c r="F65" s="169">
        <f>7990.8+564</f>
        <v>8554.8</v>
      </c>
      <c r="G65" s="169"/>
      <c r="H65" s="169"/>
      <c r="I65" s="169"/>
      <c r="J65" s="111">
        <v>0</v>
      </c>
      <c r="K65" s="111"/>
      <c r="L65" s="111"/>
      <c r="M65" s="112"/>
      <c r="N65" s="170">
        <f>F65+J65</f>
        <v>8554.8</v>
      </c>
      <c r="O65" s="171"/>
      <c r="P65" s="171"/>
      <c r="Q65" s="172"/>
    </row>
    <row r="66" spans="1:17" ht="68.25" customHeight="1">
      <c r="A66" s="30"/>
      <c r="B66" s="30"/>
      <c r="C66" s="30"/>
      <c r="D66" s="114" t="s">
        <v>33</v>
      </c>
      <c r="E66" s="115"/>
      <c r="F66" s="173">
        <f>F65</f>
        <v>8554.8</v>
      </c>
      <c r="G66" s="173"/>
      <c r="H66" s="173"/>
      <c r="I66" s="173"/>
      <c r="J66" s="117">
        <f>J65</f>
        <v>0</v>
      </c>
      <c r="K66" s="117"/>
      <c r="L66" s="117"/>
      <c r="M66" s="118"/>
      <c r="N66" s="174">
        <f>F66+J66</f>
        <v>8554.8</v>
      </c>
      <c r="O66" s="175"/>
      <c r="P66" s="175"/>
      <c r="Q66" s="176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6" t="s">
        <v>34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8"/>
      <c r="Q68" s="8"/>
    </row>
    <row r="69" spans="1:17" ht="38.25" customHeight="1">
      <c r="A69" s="108" t="s">
        <v>35</v>
      </c>
      <c r="B69" s="108"/>
      <c r="C69" s="108"/>
      <c r="D69" s="108"/>
      <c r="E69" s="25" t="s">
        <v>24</v>
      </c>
      <c r="F69" s="108" t="s">
        <v>30</v>
      </c>
      <c r="G69" s="108"/>
      <c r="H69" s="108"/>
      <c r="I69" s="108"/>
      <c r="J69" s="108" t="s">
        <v>31</v>
      </c>
      <c r="K69" s="108"/>
      <c r="L69" s="108"/>
      <c r="M69" s="108"/>
      <c r="N69" s="108" t="s">
        <v>32</v>
      </c>
      <c r="O69" s="108"/>
      <c r="P69" s="108"/>
      <c r="Q69" s="108"/>
    </row>
    <row r="70" spans="1:17" ht="18.75" customHeight="1">
      <c r="A70" s="108">
        <v>1</v>
      </c>
      <c r="B70" s="108"/>
      <c r="C70" s="108"/>
      <c r="D70" s="108"/>
      <c r="E70" s="25">
        <v>2</v>
      </c>
      <c r="F70" s="99">
        <v>3</v>
      </c>
      <c r="G70" s="102"/>
      <c r="H70" s="102"/>
      <c r="I70" s="107"/>
      <c r="J70" s="99">
        <v>4</v>
      </c>
      <c r="K70" s="102"/>
      <c r="L70" s="102"/>
      <c r="M70" s="107"/>
      <c r="N70" s="99">
        <v>5</v>
      </c>
      <c r="O70" s="102"/>
      <c r="P70" s="102"/>
      <c r="Q70" s="107"/>
    </row>
    <row r="71" spans="1:17" ht="15.75" customHeight="1">
      <c r="A71" s="120" t="s">
        <v>36</v>
      </c>
      <c r="B71" s="121"/>
      <c r="C71" s="121"/>
      <c r="D71" s="122"/>
      <c r="E71" s="25"/>
      <c r="F71" s="99"/>
      <c r="G71" s="102"/>
      <c r="H71" s="102"/>
      <c r="I71" s="107"/>
      <c r="J71" s="99"/>
      <c r="K71" s="102"/>
      <c r="L71" s="102"/>
      <c r="M71" s="107"/>
      <c r="N71" s="99"/>
      <c r="O71" s="102"/>
      <c r="P71" s="102"/>
      <c r="Q71" s="107"/>
    </row>
    <row r="72" spans="1:17" ht="24.75" customHeight="1">
      <c r="A72" s="120" t="s">
        <v>37</v>
      </c>
      <c r="B72" s="121"/>
      <c r="C72" s="121"/>
      <c r="D72" s="121"/>
      <c r="E72" s="25"/>
      <c r="F72" s="99"/>
      <c r="G72" s="102"/>
      <c r="H72" s="102"/>
      <c r="I72" s="107"/>
      <c r="J72" s="99"/>
      <c r="K72" s="102"/>
      <c r="L72" s="102"/>
      <c r="M72" s="107"/>
      <c r="N72" s="99"/>
      <c r="O72" s="102"/>
      <c r="P72" s="102"/>
      <c r="Q72" s="107"/>
    </row>
    <row r="73" spans="1:17" ht="12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9.5" customHeight="1">
      <c r="A74" s="106" t="s">
        <v>38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1:17" ht="24.75" customHeight="1">
      <c r="A75" s="9"/>
      <c r="B75" s="9"/>
      <c r="C75" s="9"/>
      <c r="D75" s="9"/>
      <c r="E75" s="17"/>
      <c r="F75" s="17"/>
      <c r="G75" s="17"/>
      <c r="H75" s="9"/>
      <c r="I75" s="8"/>
      <c r="J75" s="8"/>
      <c r="K75" s="8"/>
      <c r="L75" s="8"/>
      <c r="M75" s="8"/>
      <c r="N75" s="8"/>
      <c r="O75" s="8"/>
      <c r="P75" s="8"/>
      <c r="Q75" s="8"/>
    </row>
    <row r="76" spans="1:17" ht="27.75" customHeight="1">
      <c r="A76" s="25" t="s">
        <v>23</v>
      </c>
      <c r="B76" s="25" t="s">
        <v>24</v>
      </c>
      <c r="C76" s="99" t="s">
        <v>39</v>
      </c>
      <c r="D76" s="102"/>
      <c r="E76" s="107"/>
      <c r="F76" s="108" t="s">
        <v>40</v>
      </c>
      <c r="G76" s="108"/>
      <c r="H76" s="108"/>
      <c r="I76" s="108"/>
      <c r="J76" s="108" t="s">
        <v>41</v>
      </c>
      <c r="K76" s="108"/>
      <c r="L76" s="108"/>
      <c r="M76" s="108"/>
      <c r="N76" s="108" t="s">
        <v>42</v>
      </c>
      <c r="O76" s="108"/>
      <c r="P76" s="108"/>
      <c r="Q76" s="108"/>
    </row>
    <row r="77" spans="1:17" ht="19.5" customHeight="1">
      <c r="A77" s="25">
        <v>1</v>
      </c>
      <c r="B77" s="29">
        <v>2</v>
      </c>
      <c r="C77" s="108">
        <v>3</v>
      </c>
      <c r="D77" s="108"/>
      <c r="E77" s="108"/>
      <c r="F77" s="108">
        <v>4</v>
      </c>
      <c r="G77" s="108"/>
      <c r="H77" s="108"/>
      <c r="I77" s="108"/>
      <c r="J77" s="108">
        <v>5</v>
      </c>
      <c r="K77" s="108"/>
      <c r="L77" s="108"/>
      <c r="M77" s="108"/>
      <c r="N77" s="108">
        <v>6</v>
      </c>
      <c r="O77" s="108"/>
      <c r="P77" s="108"/>
      <c r="Q77" s="108"/>
    </row>
    <row r="78" spans="1:17" ht="34.5" customHeight="1">
      <c r="A78" s="25"/>
      <c r="B78" s="66">
        <v>1513400</v>
      </c>
      <c r="C78" s="123" t="s">
        <v>86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2"/>
    </row>
    <row r="79" spans="1:17" ht="24" customHeight="1">
      <c r="A79" s="32">
        <v>1</v>
      </c>
      <c r="B79" s="65">
        <v>1513400</v>
      </c>
      <c r="C79" s="124" t="s">
        <v>43</v>
      </c>
      <c r="D79" s="125"/>
      <c r="E79" s="126"/>
      <c r="F79" s="34"/>
      <c r="G79" s="34"/>
      <c r="H79" s="34"/>
      <c r="I79" s="34"/>
      <c r="J79" s="34"/>
      <c r="K79" s="34"/>
      <c r="L79" s="34"/>
      <c r="M79" s="34"/>
      <c r="N79" s="34"/>
      <c r="O79" s="35"/>
      <c r="P79" s="34"/>
      <c r="Q79" s="36"/>
    </row>
    <row r="80" spans="1:17" ht="27" customHeight="1">
      <c r="A80" s="37"/>
      <c r="B80" s="38"/>
      <c r="C80" s="120" t="s">
        <v>151</v>
      </c>
      <c r="D80" s="128"/>
      <c r="E80" s="129"/>
      <c r="F80" s="99" t="s">
        <v>75</v>
      </c>
      <c r="G80" s="130"/>
      <c r="H80" s="130"/>
      <c r="I80" s="131"/>
      <c r="J80" s="139" t="s">
        <v>77</v>
      </c>
      <c r="K80" s="140"/>
      <c r="L80" s="140"/>
      <c r="M80" s="141"/>
      <c r="N80" s="146">
        <f>4175000+73300+564000</f>
        <v>4812300</v>
      </c>
      <c r="O80" s="147"/>
      <c r="P80" s="147"/>
      <c r="Q80" s="148"/>
    </row>
    <row r="81" spans="1:17" ht="25.5" customHeight="1">
      <c r="A81" s="37"/>
      <c r="B81" s="38"/>
      <c r="C81" s="120" t="s">
        <v>87</v>
      </c>
      <c r="D81" s="121"/>
      <c r="E81" s="122"/>
      <c r="F81" s="99" t="s">
        <v>75</v>
      </c>
      <c r="G81" s="130"/>
      <c r="H81" s="130"/>
      <c r="I81" s="131"/>
      <c r="J81" s="139" t="s">
        <v>77</v>
      </c>
      <c r="K81" s="183"/>
      <c r="L81" s="183"/>
      <c r="M81" s="184"/>
      <c r="N81" s="146">
        <v>197400</v>
      </c>
      <c r="O81" s="147"/>
      <c r="P81" s="147"/>
      <c r="Q81" s="148"/>
    </row>
    <row r="82" spans="1:17" ht="25.5" customHeight="1">
      <c r="A82" s="37"/>
      <c r="B82" s="38"/>
      <c r="C82" s="120" t="s">
        <v>160</v>
      </c>
      <c r="D82" s="121"/>
      <c r="E82" s="122"/>
      <c r="F82" s="99" t="s">
        <v>75</v>
      </c>
      <c r="G82" s="102"/>
      <c r="H82" s="102"/>
      <c r="I82" s="107"/>
      <c r="J82" s="139" t="s">
        <v>77</v>
      </c>
      <c r="K82" s="183"/>
      <c r="L82" s="183"/>
      <c r="M82" s="184"/>
      <c r="N82" s="146">
        <v>173675</v>
      </c>
      <c r="O82" s="147"/>
      <c r="P82" s="147"/>
      <c r="Q82" s="148"/>
    </row>
    <row r="83" spans="1:17" ht="36.75" customHeight="1">
      <c r="A83" s="37"/>
      <c r="B83" s="38"/>
      <c r="C83" s="120" t="s">
        <v>88</v>
      </c>
      <c r="D83" s="121"/>
      <c r="E83" s="122"/>
      <c r="F83" s="99" t="s">
        <v>75</v>
      </c>
      <c r="G83" s="130"/>
      <c r="H83" s="130"/>
      <c r="I83" s="131"/>
      <c r="J83" s="139" t="s">
        <v>77</v>
      </c>
      <c r="K83" s="183"/>
      <c r="L83" s="183"/>
      <c r="M83" s="184"/>
      <c r="N83" s="200">
        <v>19520</v>
      </c>
      <c r="O83" s="201"/>
      <c r="P83" s="201"/>
      <c r="Q83" s="202"/>
    </row>
    <row r="84" spans="1:17" ht="30" customHeight="1">
      <c r="A84" s="37"/>
      <c r="B84" s="38"/>
      <c r="C84" s="120" t="s">
        <v>152</v>
      </c>
      <c r="D84" s="121"/>
      <c r="E84" s="122"/>
      <c r="F84" s="99" t="s">
        <v>75</v>
      </c>
      <c r="G84" s="102"/>
      <c r="H84" s="102"/>
      <c r="I84" s="107"/>
      <c r="J84" s="139" t="s">
        <v>77</v>
      </c>
      <c r="K84" s="183"/>
      <c r="L84" s="183"/>
      <c r="M84" s="184"/>
      <c r="N84" s="200">
        <v>4000</v>
      </c>
      <c r="O84" s="201"/>
      <c r="P84" s="201"/>
      <c r="Q84" s="202"/>
    </row>
    <row r="85" spans="1:17" ht="36.75" customHeight="1">
      <c r="A85" s="37"/>
      <c r="B85" s="38"/>
      <c r="C85" s="120" t="s">
        <v>162</v>
      </c>
      <c r="D85" s="121"/>
      <c r="E85" s="122"/>
      <c r="F85" s="99" t="s">
        <v>75</v>
      </c>
      <c r="G85" s="102"/>
      <c r="H85" s="102"/>
      <c r="I85" s="107"/>
      <c r="J85" s="139" t="s">
        <v>77</v>
      </c>
      <c r="K85" s="183"/>
      <c r="L85" s="183"/>
      <c r="M85" s="184"/>
      <c r="N85" s="200">
        <v>450858</v>
      </c>
      <c r="O85" s="201"/>
      <c r="P85" s="201"/>
      <c r="Q85" s="202"/>
    </row>
    <row r="86" spans="1:17" ht="19.5" customHeight="1">
      <c r="A86" s="37"/>
      <c r="B86" s="38"/>
      <c r="C86" s="99" t="s">
        <v>89</v>
      </c>
      <c r="D86" s="102"/>
      <c r="E86" s="107"/>
      <c r="F86" s="99" t="s">
        <v>75</v>
      </c>
      <c r="G86" s="130"/>
      <c r="H86" s="130"/>
      <c r="I86" s="131"/>
      <c r="J86" s="139" t="s">
        <v>77</v>
      </c>
      <c r="K86" s="183"/>
      <c r="L86" s="183"/>
      <c r="M86" s="184"/>
      <c r="N86" s="200">
        <v>21000</v>
      </c>
      <c r="O86" s="201"/>
      <c r="P86" s="201"/>
      <c r="Q86" s="202"/>
    </row>
    <row r="87" spans="1:17" ht="37.5" customHeight="1">
      <c r="A87" s="37"/>
      <c r="B87" s="38"/>
      <c r="C87" s="120" t="s">
        <v>90</v>
      </c>
      <c r="D87" s="121"/>
      <c r="E87" s="122"/>
      <c r="F87" s="99" t="s">
        <v>75</v>
      </c>
      <c r="G87" s="130"/>
      <c r="H87" s="130"/>
      <c r="I87" s="131"/>
      <c r="J87" s="139" t="s">
        <v>77</v>
      </c>
      <c r="K87" s="183"/>
      <c r="L87" s="183"/>
      <c r="M87" s="184"/>
      <c r="N87" s="200">
        <v>103900</v>
      </c>
      <c r="O87" s="201"/>
      <c r="P87" s="201"/>
      <c r="Q87" s="202"/>
    </row>
    <row r="88" spans="1:17" ht="76.5" customHeight="1">
      <c r="A88" s="37"/>
      <c r="B88" s="38"/>
      <c r="C88" s="120" t="s">
        <v>161</v>
      </c>
      <c r="D88" s="121"/>
      <c r="E88" s="122"/>
      <c r="F88" s="99" t="s">
        <v>75</v>
      </c>
      <c r="G88" s="130"/>
      <c r="H88" s="130"/>
      <c r="I88" s="131"/>
      <c r="J88" s="139" t="s">
        <v>77</v>
      </c>
      <c r="K88" s="183"/>
      <c r="L88" s="183"/>
      <c r="M88" s="184"/>
      <c r="N88" s="200">
        <v>326100</v>
      </c>
      <c r="O88" s="201"/>
      <c r="P88" s="201"/>
      <c r="Q88" s="202"/>
    </row>
    <row r="89" spans="1:17" ht="38.25" customHeight="1">
      <c r="A89" s="37"/>
      <c r="B89" s="38"/>
      <c r="C89" s="120" t="s">
        <v>91</v>
      </c>
      <c r="D89" s="121"/>
      <c r="E89" s="122"/>
      <c r="F89" s="99" t="s">
        <v>75</v>
      </c>
      <c r="G89" s="130"/>
      <c r="H89" s="130"/>
      <c r="I89" s="131"/>
      <c r="J89" s="139" t="s">
        <v>77</v>
      </c>
      <c r="K89" s="183"/>
      <c r="L89" s="183"/>
      <c r="M89" s="184"/>
      <c r="N89" s="200">
        <v>2019500</v>
      </c>
      <c r="O89" s="201"/>
      <c r="P89" s="201"/>
      <c r="Q89" s="202"/>
    </row>
    <row r="90" spans="1:17" ht="54.75" customHeight="1">
      <c r="A90" s="37"/>
      <c r="B90" s="38"/>
      <c r="C90" s="120" t="s">
        <v>163</v>
      </c>
      <c r="D90" s="121"/>
      <c r="E90" s="122"/>
      <c r="F90" s="99" t="s">
        <v>75</v>
      </c>
      <c r="G90" s="102"/>
      <c r="H90" s="102"/>
      <c r="I90" s="107"/>
      <c r="J90" s="139" t="s">
        <v>77</v>
      </c>
      <c r="K90" s="183"/>
      <c r="L90" s="183"/>
      <c r="M90" s="184"/>
      <c r="N90" s="200">
        <v>45144</v>
      </c>
      <c r="O90" s="201"/>
      <c r="P90" s="201"/>
      <c r="Q90" s="202"/>
    </row>
    <row r="91" spans="1:17" ht="35.25" customHeight="1">
      <c r="A91" s="37"/>
      <c r="B91" s="38"/>
      <c r="C91" s="120" t="s">
        <v>164</v>
      </c>
      <c r="D91" s="121"/>
      <c r="E91" s="122"/>
      <c r="F91" s="99" t="s">
        <v>75</v>
      </c>
      <c r="G91" s="102"/>
      <c r="H91" s="102"/>
      <c r="I91" s="107"/>
      <c r="J91" s="139" t="s">
        <v>77</v>
      </c>
      <c r="K91" s="183"/>
      <c r="L91" s="183"/>
      <c r="M91" s="184"/>
      <c r="N91" s="220">
        <v>10000</v>
      </c>
      <c r="O91" s="221"/>
      <c r="P91" s="221"/>
      <c r="Q91" s="222"/>
    </row>
    <row r="92" spans="1:17" ht="56.25" customHeight="1">
      <c r="A92" s="37"/>
      <c r="B92" s="38"/>
      <c r="C92" s="120" t="s">
        <v>146</v>
      </c>
      <c r="D92" s="121"/>
      <c r="E92" s="122"/>
      <c r="F92" s="99" t="s">
        <v>75</v>
      </c>
      <c r="G92" s="102"/>
      <c r="H92" s="102"/>
      <c r="I92" s="107"/>
      <c r="J92" s="139" t="s">
        <v>77</v>
      </c>
      <c r="K92" s="183"/>
      <c r="L92" s="183"/>
      <c r="M92" s="184"/>
      <c r="N92" s="220">
        <v>269440</v>
      </c>
      <c r="O92" s="221"/>
      <c r="P92" s="221"/>
      <c r="Q92" s="222"/>
    </row>
    <row r="93" spans="1:17" ht="54.75" customHeight="1">
      <c r="A93" s="39"/>
      <c r="B93" s="40"/>
      <c r="C93" s="198" t="s">
        <v>171</v>
      </c>
      <c r="D93" s="199"/>
      <c r="E93" s="129"/>
      <c r="F93" s="99" t="s">
        <v>75</v>
      </c>
      <c r="G93" s="130"/>
      <c r="H93" s="130"/>
      <c r="I93" s="131"/>
      <c r="J93" s="99" t="s">
        <v>77</v>
      </c>
      <c r="K93" s="130"/>
      <c r="L93" s="130"/>
      <c r="M93" s="131"/>
      <c r="N93" s="200">
        <v>102000</v>
      </c>
      <c r="O93" s="201"/>
      <c r="P93" s="201"/>
      <c r="Q93" s="202"/>
    </row>
    <row r="94" spans="1:17" ht="21" customHeight="1">
      <c r="A94" s="41">
        <v>2</v>
      </c>
      <c r="B94" s="42">
        <v>1513400</v>
      </c>
      <c r="C94" s="127" t="s">
        <v>44</v>
      </c>
      <c r="D94" s="128"/>
      <c r="E94" s="128"/>
      <c r="F94" s="128"/>
      <c r="G94" s="26"/>
      <c r="H94" s="26"/>
      <c r="I94" s="34"/>
      <c r="J94" s="34"/>
      <c r="K94" s="34"/>
      <c r="L94" s="34"/>
      <c r="M94" s="34"/>
      <c r="N94" s="34"/>
      <c r="O94" s="43"/>
      <c r="P94" s="26"/>
      <c r="Q94" s="29"/>
    </row>
    <row r="95" spans="1:17" ht="40.5" customHeight="1">
      <c r="A95" s="44"/>
      <c r="B95" s="45"/>
      <c r="C95" s="121" t="s">
        <v>92</v>
      </c>
      <c r="D95" s="128"/>
      <c r="E95" s="129"/>
      <c r="F95" s="99"/>
      <c r="G95" s="130"/>
      <c r="H95" s="130"/>
      <c r="I95" s="131"/>
      <c r="J95" s="99"/>
      <c r="K95" s="130"/>
      <c r="L95" s="130"/>
      <c r="M95" s="131"/>
      <c r="N95" s="149"/>
      <c r="O95" s="130"/>
      <c r="P95" s="130"/>
      <c r="Q95" s="131"/>
    </row>
    <row r="96" spans="1:17" ht="25.5" customHeight="1">
      <c r="A96" s="44"/>
      <c r="B96" s="45"/>
      <c r="C96" s="120" t="s">
        <v>148</v>
      </c>
      <c r="D96" s="121"/>
      <c r="E96" s="122"/>
      <c r="F96" s="99" t="s">
        <v>76</v>
      </c>
      <c r="G96" s="102"/>
      <c r="H96" s="102"/>
      <c r="I96" s="107"/>
      <c r="J96" s="99" t="s">
        <v>77</v>
      </c>
      <c r="K96" s="102"/>
      <c r="L96" s="102"/>
      <c r="M96" s="107"/>
      <c r="N96" s="132">
        <f>5800+20+99</f>
        <v>5919</v>
      </c>
      <c r="O96" s="133"/>
      <c r="P96" s="133"/>
      <c r="Q96" s="134"/>
    </row>
    <row r="97" spans="1:17" ht="25.5" customHeight="1">
      <c r="A97" s="44"/>
      <c r="B97" s="45"/>
      <c r="C97" s="120" t="s">
        <v>93</v>
      </c>
      <c r="D97" s="121"/>
      <c r="E97" s="122"/>
      <c r="F97" s="99" t="s">
        <v>76</v>
      </c>
      <c r="G97" s="102"/>
      <c r="H97" s="102"/>
      <c r="I97" s="107"/>
      <c r="J97" s="99" t="s">
        <v>77</v>
      </c>
      <c r="K97" s="102"/>
      <c r="L97" s="102"/>
      <c r="M97" s="107"/>
      <c r="N97" s="132">
        <v>7896</v>
      </c>
      <c r="O97" s="133"/>
      <c r="P97" s="133"/>
      <c r="Q97" s="134"/>
    </row>
    <row r="98" spans="1:17" ht="25.5" customHeight="1">
      <c r="A98" s="44"/>
      <c r="B98" s="45"/>
      <c r="C98" s="120" t="s">
        <v>145</v>
      </c>
      <c r="D98" s="121"/>
      <c r="E98" s="122"/>
      <c r="F98" s="99" t="s">
        <v>76</v>
      </c>
      <c r="G98" s="102"/>
      <c r="H98" s="102"/>
      <c r="I98" s="107"/>
      <c r="J98" s="99" t="s">
        <v>77</v>
      </c>
      <c r="K98" s="102"/>
      <c r="L98" s="102"/>
      <c r="M98" s="107"/>
      <c r="N98" s="132">
        <v>6947</v>
      </c>
      <c r="O98" s="133"/>
      <c r="P98" s="133"/>
      <c r="Q98" s="134"/>
    </row>
    <row r="99" spans="1:17" ht="25.5" customHeight="1">
      <c r="A99" s="44"/>
      <c r="B99" s="45"/>
      <c r="C99" s="120" t="s">
        <v>94</v>
      </c>
      <c r="D99" s="121"/>
      <c r="E99" s="122"/>
      <c r="F99" s="99" t="s">
        <v>76</v>
      </c>
      <c r="G99" s="102"/>
      <c r="H99" s="102"/>
      <c r="I99" s="107"/>
      <c r="J99" s="99" t="s">
        <v>77</v>
      </c>
      <c r="K99" s="102"/>
      <c r="L99" s="102"/>
      <c r="M99" s="107"/>
      <c r="N99" s="149">
        <v>488</v>
      </c>
      <c r="O99" s="130"/>
      <c r="P99" s="130"/>
      <c r="Q99" s="131"/>
    </row>
    <row r="100" spans="1:17" ht="25.5" customHeight="1">
      <c r="A100" s="44"/>
      <c r="B100" s="45"/>
      <c r="C100" s="120" t="s">
        <v>147</v>
      </c>
      <c r="D100" s="121"/>
      <c r="E100" s="122"/>
      <c r="F100" s="99" t="s">
        <v>76</v>
      </c>
      <c r="G100" s="102"/>
      <c r="H100" s="102"/>
      <c r="I100" s="107"/>
      <c r="J100" s="99" t="s">
        <v>77</v>
      </c>
      <c r="K100" s="102"/>
      <c r="L100" s="102"/>
      <c r="M100" s="107"/>
      <c r="N100" s="149">
        <v>100</v>
      </c>
      <c r="O100" s="130"/>
      <c r="P100" s="130"/>
      <c r="Q100" s="131"/>
    </row>
    <row r="101" spans="1:17" ht="37.5" customHeight="1">
      <c r="A101" s="44"/>
      <c r="B101" s="45"/>
      <c r="C101" s="205" t="s">
        <v>95</v>
      </c>
      <c r="D101" s="205"/>
      <c r="E101" s="205"/>
      <c r="F101" s="108" t="s">
        <v>76</v>
      </c>
      <c r="G101" s="108"/>
      <c r="H101" s="108"/>
      <c r="I101" s="108"/>
      <c r="J101" s="108" t="s">
        <v>77</v>
      </c>
      <c r="K101" s="108"/>
      <c r="L101" s="108"/>
      <c r="M101" s="108"/>
      <c r="N101" s="223">
        <v>19</v>
      </c>
      <c r="O101" s="223"/>
      <c r="P101" s="223"/>
      <c r="Q101" s="223"/>
    </row>
    <row r="102" spans="1:17" ht="25.5" customHeight="1">
      <c r="A102" s="44"/>
      <c r="B102" s="45"/>
      <c r="C102" s="205" t="s">
        <v>96</v>
      </c>
      <c r="D102" s="205"/>
      <c r="E102" s="205"/>
      <c r="F102" s="108" t="s">
        <v>102</v>
      </c>
      <c r="G102" s="108"/>
      <c r="H102" s="108"/>
      <c r="I102" s="108"/>
      <c r="J102" s="108" t="s">
        <v>77</v>
      </c>
      <c r="K102" s="108"/>
      <c r="L102" s="108"/>
      <c r="M102" s="108"/>
      <c r="N102" s="203">
        <v>21</v>
      </c>
      <c r="O102" s="203"/>
      <c r="P102" s="203"/>
      <c r="Q102" s="203"/>
    </row>
    <row r="103" spans="1:17" ht="78" customHeight="1">
      <c r="A103" s="44"/>
      <c r="B103" s="45"/>
      <c r="C103" s="120" t="s">
        <v>161</v>
      </c>
      <c r="D103" s="121"/>
      <c r="E103" s="122"/>
      <c r="F103" s="108" t="s">
        <v>76</v>
      </c>
      <c r="G103" s="108"/>
      <c r="H103" s="108"/>
      <c r="I103" s="108"/>
      <c r="J103" s="108" t="s">
        <v>77</v>
      </c>
      <c r="K103" s="108"/>
      <c r="L103" s="108"/>
      <c r="M103" s="108"/>
      <c r="N103" s="223">
        <v>208</v>
      </c>
      <c r="O103" s="223"/>
      <c r="P103" s="223"/>
      <c r="Q103" s="223"/>
    </row>
    <row r="104" spans="1:17" ht="36" customHeight="1">
      <c r="A104" s="44"/>
      <c r="B104" s="45"/>
      <c r="C104" s="205" t="s">
        <v>91</v>
      </c>
      <c r="D104" s="205"/>
      <c r="E104" s="205"/>
      <c r="F104" s="108" t="s">
        <v>76</v>
      </c>
      <c r="G104" s="108"/>
      <c r="H104" s="108"/>
      <c r="I104" s="108"/>
      <c r="J104" s="108" t="s">
        <v>77</v>
      </c>
      <c r="K104" s="108"/>
      <c r="L104" s="108"/>
      <c r="M104" s="108"/>
      <c r="N104" s="203">
        <v>13</v>
      </c>
      <c r="O104" s="203"/>
      <c r="P104" s="203"/>
      <c r="Q104" s="203"/>
    </row>
    <row r="105" spans="1:17" ht="57.75" customHeight="1">
      <c r="A105" s="44"/>
      <c r="B105" s="45"/>
      <c r="C105" s="205" t="s">
        <v>165</v>
      </c>
      <c r="D105" s="205"/>
      <c r="E105" s="205"/>
      <c r="F105" s="108" t="s">
        <v>76</v>
      </c>
      <c r="G105" s="108"/>
      <c r="H105" s="108"/>
      <c r="I105" s="108"/>
      <c r="J105" s="108" t="s">
        <v>77</v>
      </c>
      <c r="K105" s="108"/>
      <c r="L105" s="108"/>
      <c r="M105" s="108"/>
      <c r="N105" s="223">
        <v>776</v>
      </c>
      <c r="O105" s="223"/>
      <c r="P105" s="223"/>
      <c r="Q105" s="223"/>
    </row>
    <row r="106" spans="1:17" ht="58.5" customHeight="1">
      <c r="A106" s="44"/>
      <c r="B106" s="45"/>
      <c r="C106" s="205" t="s">
        <v>169</v>
      </c>
      <c r="D106" s="205"/>
      <c r="E106" s="205"/>
      <c r="F106" s="108" t="s">
        <v>76</v>
      </c>
      <c r="G106" s="108"/>
      <c r="H106" s="108"/>
      <c r="I106" s="108"/>
      <c r="J106" s="108" t="s">
        <v>77</v>
      </c>
      <c r="K106" s="108"/>
      <c r="L106" s="108"/>
      <c r="M106" s="108"/>
      <c r="N106" s="223">
        <v>88</v>
      </c>
      <c r="O106" s="223"/>
      <c r="P106" s="223"/>
      <c r="Q106" s="223"/>
    </row>
    <row r="107" spans="1:17" ht="58.5" customHeight="1">
      <c r="A107" s="44"/>
      <c r="B107" s="45"/>
      <c r="C107" s="205" t="s">
        <v>146</v>
      </c>
      <c r="D107" s="205"/>
      <c r="E107" s="205"/>
      <c r="F107" s="108" t="s">
        <v>76</v>
      </c>
      <c r="G107" s="108"/>
      <c r="H107" s="108"/>
      <c r="I107" s="108"/>
      <c r="J107" s="108" t="s">
        <v>77</v>
      </c>
      <c r="K107" s="108"/>
      <c r="L107" s="108"/>
      <c r="M107" s="108"/>
      <c r="N107" s="203">
        <v>16</v>
      </c>
      <c r="O107" s="203"/>
      <c r="P107" s="203"/>
      <c r="Q107" s="203"/>
    </row>
    <row r="108" spans="1:17" ht="43.5" customHeight="1">
      <c r="A108" s="44"/>
      <c r="B108" s="45"/>
      <c r="C108" s="120" t="s">
        <v>164</v>
      </c>
      <c r="D108" s="121"/>
      <c r="E108" s="122"/>
      <c r="F108" s="108" t="s">
        <v>76</v>
      </c>
      <c r="G108" s="108"/>
      <c r="H108" s="108"/>
      <c r="I108" s="108"/>
      <c r="J108" s="108" t="s">
        <v>77</v>
      </c>
      <c r="K108" s="108"/>
      <c r="L108" s="108"/>
      <c r="M108" s="108"/>
      <c r="N108" s="203">
        <v>10</v>
      </c>
      <c r="O108" s="203"/>
      <c r="P108" s="203"/>
      <c r="Q108" s="203"/>
    </row>
    <row r="109" spans="1:17" ht="35.25" customHeight="1">
      <c r="A109" s="46"/>
      <c r="B109" s="47"/>
      <c r="C109" s="120" t="s">
        <v>163</v>
      </c>
      <c r="D109" s="121"/>
      <c r="E109" s="122"/>
      <c r="F109" s="99" t="s">
        <v>76</v>
      </c>
      <c r="G109" s="130"/>
      <c r="H109" s="130"/>
      <c r="I109" s="131"/>
      <c r="J109" s="99" t="s">
        <v>77</v>
      </c>
      <c r="K109" s="102"/>
      <c r="L109" s="102"/>
      <c r="M109" s="107"/>
      <c r="N109" s="149">
        <v>3</v>
      </c>
      <c r="O109" s="130"/>
      <c r="P109" s="130"/>
      <c r="Q109" s="131"/>
    </row>
    <row r="110" spans="1:17" ht="26.25" customHeight="1">
      <c r="A110" s="48">
        <v>3</v>
      </c>
      <c r="B110" s="42">
        <v>1513400</v>
      </c>
      <c r="C110" s="150" t="s">
        <v>45</v>
      </c>
      <c r="D110" s="151"/>
      <c r="E110" s="152"/>
      <c r="F110" s="26"/>
      <c r="G110" s="34"/>
      <c r="H110" s="34"/>
      <c r="I110" s="34"/>
      <c r="J110" s="34"/>
      <c r="K110" s="34"/>
      <c r="L110" s="34"/>
      <c r="M110" s="34"/>
      <c r="N110" s="34"/>
      <c r="O110" s="43"/>
      <c r="P110" s="34"/>
      <c r="Q110" s="36"/>
    </row>
    <row r="111" spans="1:17" ht="36" customHeight="1">
      <c r="A111" s="207"/>
      <c r="B111" s="51"/>
      <c r="C111" s="153" t="s">
        <v>97</v>
      </c>
      <c r="D111" s="128"/>
      <c r="E111" s="129"/>
      <c r="F111" s="99" t="s">
        <v>75</v>
      </c>
      <c r="G111" s="130"/>
      <c r="H111" s="130"/>
      <c r="I111" s="131"/>
      <c r="J111" s="135" t="s">
        <v>101</v>
      </c>
      <c r="K111" s="130"/>
      <c r="L111" s="130"/>
      <c r="M111" s="131"/>
      <c r="N111" s="191">
        <f>N80/N96</f>
        <v>813.0258489609731</v>
      </c>
      <c r="O111" s="192"/>
      <c r="P111" s="192"/>
      <c r="Q111" s="193"/>
    </row>
    <row r="112" spans="1:17" ht="40.5" customHeight="1">
      <c r="A112" s="208"/>
      <c r="B112" s="51"/>
      <c r="C112" s="120" t="s">
        <v>98</v>
      </c>
      <c r="D112" s="128"/>
      <c r="E112" s="129"/>
      <c r="F112" s="99" t="s">
        <v>75</v>
      </c>
      <c r="G112" s="130"/>
      <c r="H112" s="130"/>
      <c r="I112" s="131"/>
      <c r="J112" s="224" t="s">
        <v>101</v>
      </c>
      <c r="K112" s="225"/>
      <c r="L112" s="225"/>
      <c r="M112" s="226"/>
      <c r="N112" s="191">
        <v>25</v>
      </c>
      <c r="O112" s="192"/>
      <c r="P112" s="192"/>
      <c r="Q112" s="193"/>
    </row>
    <row r="113" spans="1:17" ht="39" customHeight="1">
      <c r="A113" s="56"/>
      <c r="B113" s="51"/>
      <c r="C113" s="120" t="s">
        <v>137</v>
      </c>
      <c r="D113" s="121"/>
      <c r="E113" s="122"/>
      <c r="F113" s="99" t="s">
        <v>75</v>
      </c>
      <c r="G113" s="102"/>
      <c r="H113" s="102"/>
      <c r="I113" s="107"/>
      <c r="J113" s="135" t="s">
        <v>101</v>
      </c>
      <c r="K113" s="209"/>
      <c r="L113" s="209"/>
      <c r="M113" s="210"/>
      <c r="N113" s="136">
        <v>40</v>
      </c>
      <c r="O113" s="137"/>
      <c r="P113" s="137"/>
      <c r="Q113" s="138"/>
    </row>
    <row r="114" spans="1:17" ht="42" customHeight="1">
      <c r="A114" s="56"/>
      <c r="B114" s="51"/>
      <c r="C114" s="120" t="s">
        <v>99</v>
      </c>
      <c r="D114" s="121"/>
      <c r="E114" s="122"/>
      <c r="F114" s="99" t="s">
        <v>75</v>
      </c>
      <c r="G114" s="102"/>
      <c r="H114" s="102"/>
      <c r="I114" s="107"/>
      <c r="J114" s="135" t="s">
        <v>101</v>
      </c>
      <c r="K114" s="209"/>
      <c r="L114" s="209"/>
      <c r="M114" s="210"/>
      <c r="N114" s="191">
        <f>N87/N101</f>
        <v>5468.421052631579</v>
      </c>
      <c r="O114" s="192"/>
      <c r="P114" s="192"/>
      <c r="Q114" s="193"/>
    </row>
    <row r="115" spans="1:17" ht="74.25" customHeight="1">
      <c r="A115" s="50"/>
      <c r="B115" s="52"/>
      <c r="C115" s="120" t="s">
        <v>166</v>
      </c>
      <c r="D115" s="121"/>
      <c r="E115" s="122"/>
      <c r="F115" s="99" t="s">
        <v>75</v>
      </c>
      <c r="G115" s="102"/>
      <c r="H115" s="102"/>
      <c r="I115" s="107"/>
      <c r="J115" s="135" t="s">
        <v>101</v>
      </c>
      <c r="K115" s="209"/>
      <c r="L115" s="209"/>
      <c r="M115" s="210"/>
      <c r="N115" s="191">
        <f>N88/N103</f>
        <v>1567.7884615384614</v>
      </c>
      <c r="O115" s="192"/>
      <c r="P115" s="192"/>
      <c r="Q115" s="193"/>
    </row>
    <row r="116" spans="1:17" ht="62.25" customHeight="1">
      <c r="A116" s="68"/>
      <c r="B116" s="67"/>
      <c r="C116" s="205" t="s">
        <v>100</v>
      </c>
      <c r="D116" s="205"/>
      <c r="E116" s="205"/>
      <c r="F116" s="108" t="s">
        <v>75</v>
      </c>
      <c r="G116" s="108"/>
      <c r="H116" s="108"/>
      <c r="I116" s="108"/>
      <c r="J116" s="206" t="s">
        <v>101</v>
      </c>
      <c r="K116" s="206"/>
      <c r="L116" s="206"/>
      <c r="M116" s="206"/>
      <c r="N116" s="204">
        <f>N89/N104</f>
        <v>155346.15384615384</v>
      </c>
      <c r="O116" s="204"/>
      <c r="P116" s="204"/>
      <c r="Q116" s="204"/>
    </row>
    <row r="117" spans="1:17" ht="45.75" customHeight="1" hidden="1">
      <c r="A117" s="68"/>
      <c r="B117" s="67"/>
      <c r="C117" s="205" t="s">
        <v>113</v>
      </c>
      <c r="D117" s="205"/>
      <c r="E117" s="205"/>
      <c r="F117" s="108" t="s">
        <v>75</v>
      </c>
      <c r="G117" s="108"/>
      <c r="H117" s="108"/>
      <c r="I117" s="108"/>
      <c r="J117" s="206" t="s">
        <v>101</v>
      </c>
      <c r="K117" s="206"/>
      <c r="L117" s="206"/>
      <c r="M117" s="206"/>
      <c r="N117" s="204">
        <f>N90/N105</f>
        <v>58.175257731958766</v>
      </c>
      <c r="O117" s="204"/>
      <c r="P117" s="204"/>
      <c r="Q117" s="204"/>
    </row>
    <row r="118" spans="1:17" ht="55.5" customHeight="1" hidden="1">
      <c r="A118" s="68"/>
      <c r="B118" s="67"/>
      <c r="C118" s="205"/>
      <c r="D118" s="205"/>
      <c r="E118" s="205"/>
      <c r="F118" s="108"/>
      <c r="G118" s="108"/>
      <c r="H118" s="108"/>
      <c r="I118" s="108"/>
      <c r="J118" s="206"/>
      <c r="K118" s="206"/>
      <c r="L118" s="206"/>
      <c r="M118" s="206"/>
      <c r="N118" s="204">
        <f>N91/N106</f>
        <v>113.63636363636364</v>
      </c>
      <c r="O118" s="204"/>
      <c r="P118" s="204"/>
      <c r="Q118" s="204"/>
    </row>
    <row r="119" spans="1:17" ht="75" customHeight="1">
      <c r="A119" s="68"/>
      <c r="B119" s="67"/>
      <c r="C119" s="205" t="s">
        <v>149</v>
      </c>
      <c r="D119" s="205"/>
      <c r="E119" s="205"/>
      <c r="F119" s="108" t="s">
        <v>75</v>
      </c>
      <c r="G119" s="108"/>
      <c r="H119" s="108"/>
      <c r="I119" s="108"/>
      <c r="J119" s="206" t="s">
        <v>101</v>
      </c>
      <c r="K119" s="206"/>
      <c r="L119" s="206"/>
      <c r="M119" s="206"/>
      <c r="N119" s="204">
        <f>N92/N107</f>
        <v>16840</v>
      </c>
      <c r="O119" s="204"/>
      <c r="P119" s="204"/>
      <c r="Q119" s="204"/>
    </row>
    <row r="120" spans="1:17" ht="62.25" customHeight="1">
      <c r="A120" s="68"/>
      <c r="B120" s="67"/>
      <c r="C120" s="205" t="s">
        <v>167</v>
      </c>
      <c r="D120" s="205"/>
      <c r="E120" s="205"/>
      <c r="F120" s="108" t="s">
        <v>75</v>
      </c>
      <c r="G120" s="108"/>
      <c r="H120" s="108"/>
      <c r="I120" s="108"/>
      <c r="J120" s="206" t="s">
        <v>101</v>
      </c>
      <c r="K120" s="206"/>
      <c r="L120" s="206"/>
      <c r="M120" s="206"/>
      <c r="N120" s="204">
        <f>N91/N108</f>
        <v>1000</v>
      </c>
      <c r="O120" s="204"/>
      <c r="P120" s="204"/>
      <c r="Q120" s="204"/>
    </row>
    <row r="121" spans="1:17" ht="81" customHeight="1">
      <c r="A121" s="68"/>
      <c r="B121" s="67"/>
      <c r="C121" s="205" t="s">
        <v>168</v>
      </c>
      <c r="D121" s="205"/>
      <c r="E121" s="205"/>
      <c r="F121" s="108" t="s">
        <v>75</v>
      </c>
      <c r="G121" s="108"/>
      <c r="H121" s="108"/>
      <c r="I121" s="108"/>
      <c r="J121" s="206" t="s">
        <v>101</v>
      </c>
      <c r="K121" s="206"/>
      <c r="L121" s="206"/>
      <c r="M121" s="206"/>
      <c r="N121" s="204">
        <f>N90/N109</f>
        <v>15048</v>
      </c>
      <c r="O121" s="204"/>
      <c r="P121" s="204"/>
      <c r="Q121" s="204"/>
    </row>
    <row r="122" spans="1:17" ht="72.75" customHeight="1">
      <c r="A122" s="68"/>
      <c r="B122" s="67"/>
      <c r="C122" s="205" t="s">
        <v>170</v>
      </c>
      <c r="D122" s="162"/>
      <c r="E122" s="211"/>
      <c r="F122" s="108" t="s">
        <v>75</v>
      </c>
      <c r="G122" s="203"/>
      <c r="H122" s="203"/>
      <c r="I122" s="203"/>
      <c r="J122" s="108" t="s">
        <v>101</v>
      </c>
      <c r="K122" s="203"/>
      <c r="L122" s="203"/>
      <c r="M122" s="203"/>
      <c r="N122" s="204">
        <f>N93/N106</f>
        <v>1159.090909090909</v>
      </c>
      <c r="O122" s="204"/>
      <c r="P122" s="204"/>
      <c r="Q122" s="204"/>
    </row>
    <row r="123" spans="1:31" ht="36" customHeight="1">
      <c r="A123" s="63"/>
      <c r="B123" s="63"/>
      <c r="C123" s="177" t="s">
        <v>162</v>
      </c>
      <c r="D123" s="178"/>
      <c r="E123" s="179"/>
      <c r="F123" s="108" t="s">
        <v>75</v>
      </c>
      <c r="G123" s="203"/>
      <c r="H123" s="203"/>
      <c r="I123" s="203"/>
      <c r="J123" s="108" t="s">
        <v>101</v>
      </c>
      <c r="K123" s="203"/>
      <c r="L123" s="203"/>
      <c r="M123" s="203"/>
      <c r="N123" s="212">
        <f>N85/N105</f>
        <v>581.0025773195877</v>
      </c>
      <c r="O123" s="213"/>
      <c r="P123" s="213"/>
      <c r="Q123" s="214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33" customHeight="1">
      <c r="A124" s="53" t="s">
        <v>74</v>
      </c>
      <c r="B124" s="54"/>
      <c r="C124" s="54"/>
      <c r="D124" s="54"/>
      <c r="E124" s="54"/>
      <c r="F124" s="54"/>
      <c r="G124" s="55"/>
      <c r="H124" s="55"/>
      <c r="I124" s="55"/>
      <c r="J124" s="55"/>
      <c r="K124" s="55"/>
      <c r="L124" s="55"/>
      <c r="M124" s="55"/>
      <c r="N124" s="55"/>
      <c r="O124" s="14"/>
      <c r="P124" s="14"/>
      <c r="Q124" s="14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17" ht="43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70" t="s">
        <v>46</v>
      </c>
      <c r="Q125" s="70"/>
    </row>
    <row r="126" spans="1:17" ht="79.5" customHeight="1">
      <c r="A126" s="108" t="s">
        <v>47</v>
      </c>
      <c r="B126" s="108" t="s">
        <v>48</v>
      </c>
      <c r="C126" s="108"/>
      <c r="D126" s="108"/>
      <c r="E126" s="108"/>
      <c r="F126" s="108" t="s">
        <v>24</v>
      </c>
      <c r="G126" s="108" t="s">
        <v>49</v>
      </c>
      <c r="H126" s="108"/>
      <c r="I126" s="108"/>
      <c r="J126" s="108" t="s">
        <v>50</v>
      </c>
      <c r="K126" s="108"/>
      <c r="L126" s="108"/>
      <c r="M126" s="108" t="s">
        <v>51</v>
      </c>
      <c r="N126" s="108"/>
      <c r="O126" s="108"/>
      <c r="P126" s="108" t="s">
        <v>52</v>
      </c>
      <c r="Q126" s="108"/>
    </row>
    <row r="127" spans="1:17" ht="75" customHeight="1">
      <c r="A127" s="108"/>
      <c r="B127" s="108"/>
      <c r="C127" s="108"/>
      <c r="D127" s="108"/>
      <c r="E127" s="108"/>
      <c r="F127" s="108"/>
      <c r="G127" s="25" t="s">
        <v>53</v>
      </c>
      <c r="H127" s="25" t="s">
        <v>54</v>
      </c>
      <c r="I127" s="25" t="s">
        <v>32</v>
      </c>
      <c r="J127" s="25" t="s">
        <v>53</v>
      </c>
      <c r="K127" s="25" t="s">
        <v>54</v>
      </c>
      <c r="L127" s="25" t="s">
        <v>32</v>
      </c>
      <c r="M127" s="25" t="s">
        <v>53</v>
      </c>
      <c r="N127" s="25" t="s">
        <v>54</v>
      </c>
      <c r="O127" s="25" t="s">
        <v>55</v>
      </c>
      <c r="P127" s="108"/>
      <c r="Q127" s="108"/>
    </row>
    <row r="128" spans="1:17" ht="18.75">
      <c r="A128" s="25">
        <v>1</v>
      </c>
      <c r="B128" s="108">
        <v>2</v>
      </c>
      <c r="C128" s="108"/>
      <c r="D128" s="108"/>
      <c r="E128" s="108"/>
      <c r="F128" s="25">
        <v>3</v>
      </c>
      <c r="G128" s="25">
        <v>4</v>
      </c>
      <c r="H128" s="25">
        <v>5</v>
      </c>
      <c r="I128" s="25">
        <v>6</v>
      </c>
      <c r="J128" s="25">
        <v>7</v>
      </c>
      <c r="K128" s="25">
        <v>8</v>
      </c>
      <c r="L128" s="25">
        <v>9</v>
      </c>
      <c r="M128" s="25">
        <v>10</v>
      </c>
      <c r="N128" s="25">
        <v>11</v>
      </c>
      <c r="O128" s="25">
        <v>12</v>
      </c>
      <c r="P128" s="108">
        <v>13</v>
      </c>
      <c r="Q128" s="108"/>
    </row>
    <row r="129" spans="1:17" ht="21" customHeight="1">
      <c r="A129" s="25"/>
      <c r="B129" s="205" t="s">
        <v>56</v>
      </c>
      <c r="C129" s="205"/>
      <c r="D129" s="162"/>
      <c r="E129" s="162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162"/>
      <c r="Q129" s="162"/>
    </row>
    <row r="130" spans="1:17" ht="21" customHeight="1">
      <c r="A130" s="25"/>
      <c r="B130" s="205" t="s">
        <v>57</v>
      </c>
      <c r="C130" s="205"/>
      <c r="D130" s="162"/>
      <c r="E130" s="162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162"/>
      <c r="Q130" s="162"/>
    </row>
    <row r="131" spans="1:17" ht="20.25" customHeight="1">
      <c r="A131" s="25"/>
      <c r="B131" s="215" t="s">
        <v>58</v>
      </c>
      <c r="C131" s="215"/>
      <c r="D131" s="162"/>
      <c r="E131" s="162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162"/>
      <c r="Q131" s="162"/>
    </row>
    <row r="132" spans="1:17" ht="30" customHeight="1">
      <c r="A132" s="25"/>
      <c r="B132" s="215" t="s">
        <v>59</v>
      </c>
      <c r="C132" s="205"/>
      <c r="D132" s="162"/>
      <c r="E132" s="162"/>
      <c r="F132" s="25"/>
      <c r="G132" s="25" t="s">
        <v>60</v>
      </c>
      <c r="H132" s="25"/>
      <c r="I132" s="25"/>
      <c r="J132" s="25" t="s">
        <v>60</v>
      </c>
      <c r="K132" s="25"/>
      <c r="L132" s="25"/>
      <c r="M132" s="25" t="s">
        <v>60</v>
      </c>
      <c r="N132" s="25"/>
      <c r="O132" s="25"/>
      <c r="P132" s="162"/>
      <c r="Q132" s="162"/>
    </row>
    <row r="133" spans="1:17" ht="45" customHeight="1">
      <c r="A133" s="25"/>
      <c r="B133" s="205" t="s">
        <v>37</v>
      </c>
      <c r="C133" s="205"/>
      <c r="D133" s="162"/>
      <c r="E133" s="162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162"/>
      <c r="Q133" s="162"/>
    </row>
    <row r="134" spans="1:17" ht="4.5" customHeight="1">
      <c r="A134" s="10"/>
      <c r="B134" s="9"/>
      <c r="C134" s="9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8"/>
      <c r="Q134" s="8"/>
    </row>
    <row r="135" spans="1:17" ht="20.25" customHeight="1">
      <c r="A135" s="163" t="s">
        <v>61</v>
      </c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98"/>
      <c r="P135" s="98"/>
      <c r="Q135" s="8"/>
    </row>
    <row r="136" spans="1:17" ht="19.5" customHeight="1">
      <c r="A136" s="164" t="s">
        <v>62</v>
      </c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8"/>
    </row>
    <row r="137" spans="1:17" ht="21" customHeight="1">
      <c r="A137" s="163" t="s">
        <v>63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1:17" ht="18.75">
      <c r="A138" s="1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.75" customHeight="1">
      <c r="A139" s="1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39" customHeight="1">
      <c r="A140" s="217" t="s">
        <v>174</v>
      </c>
      <c r="B140" s="217"/>
      <c r="C140" s="217"/>
      <c r="D140" s="217"/>
      <c r="E140" s="217"/>
      <c r="F140" s="69"/>
      <c r="G140" s="78"/>
      <c r="H140" s="78"/>
      <c r="I140" s="78"/>
      <c r="J140" s="69"/>
      <c r="K140" s="216" t="s">
        <v>115</v>
      </c>
      <c r="L140" s="216"/>
      <c r="M140" s="216"/>
      <c r="N140" s="216"/>
      <c r="O140" s="8"/>
      <c r="P140" s="8"/>
      <c r="Q140" s="8"/>
    </row>
    <row r="141" spans="1:17" ht="26.25" customHeight="1">
      <c r="A141" s="106"/>
      <c r="B141" s="106"/>
      <c r="C141" s="22"/>
      <c r="D141" s="22"/>
      <c r="E141" s="22"/>
      <c r="F141" s="8"/>
      <c r="G141" s="167" t="s">
        <v>64</v>
      </c>
      <c r="H141" s="167"/>
      <c r="I141" s="167"/>
      <c r="J141" s="8"/>
      <c r="K141" s="167" t="s">
        <v>65</v>
      </c>
      <c r="L141" s="167"/>
      <c r="M141" s="167"/>
      <c r="N141" s="167"/>
      <c r="O141" s="8"/>
      <c r="P141" s="8"/>
      <c r="Q141" s="8"/>
    </row>
    <row r="142" spans="1:17" ht="9" customHeight="1">
      <c r="A142" s="8"/>
      <c r="B142" s="8"/>
      <c r="C142" s="8"/>
      <c r="D142" s="8"/>
      <c r="E142" s="8"/>
      <c r="F142" s="8"/>
      <c r="G142" s="13"/>
      <c r="H142" s="13"/>
      <c r="I142" s="13"/>
      <c r="J142" s="13"/>
      <c r="K142" s="13"/>
      <c r="L142" s="13"/>
      <c r="M142" s="13"/>
      <c r="N142" s="13"/>
      <c r="O142" s="8"/>
      <c r="P142" s="8"/>
      <c r="Q142" s="8"/>
    </row>
    <row r="143" spans="1:17" ht="18.75">
      <c r="A143" s="106" t="s">
        <v>66</v>
      </c>
      <c r="B143" s="106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.75" customHeight="1">
      <c r="A144" s="22"/>
      <c r="B144" s="22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23.25" customHeight="1">
      <c r="A145" s="106" t="s">
        <v>150</v>
      </c>
      <c r="B145" s="106"/>
      <c r="C145" s="106"/>
      <c r="D145" s="106"/>
      <c r="E145" s="106"/>
      <c r="F145" s="8"/>
      <c r="G145" s="86"/>
      <c r="H145" s="86"/>
      <c r="I145" s="86"/>
      <c r="J145" s="8"/>
      <c r="K145" s="216" t="s">
        <v>68</v>
      </c>
      <c r="L145" s="216"/>
      <c r="M145" s="216"/>
      <c r="N145" s="216"/>
      <c r="O145" s="8"/>
      <c r="P145" s="8"/>
      <c r="Q145" s="8"/>
    </row>
    <row r="146" spans="1:17" ht="18" customHeight="1">
      <c r="A146" s="8"/>
      <c r="B146" s="8"/>
      <c r="C146" s="8"/>
      <c r="D146" s="8"/>
      <c r="E146" s="8"/>
      <c r="F146" s="8"/>
      <c r="G146" s="154" t="s">
        <v>64</v>
      </c>
      <c r="H146" s="154"/>
      <c r="I146" s="154"/>
      <c r="J146" s="8"/>
      <c r="K146" s="154" t="s">
        <v>65</v>
      </c>
      <c r="L146" s="154"/>
      <c r="M146" s="154"/>
      <c r="N146" s="154"/>
      <c r="O146" s="8"/>
      <c r="P146" s="8"/>
      <c r="Q146" s="8"/>
    </row>
    <row r="147" spans="1:17" ht="18.75" hidden="1">
      <c r="A147" s="8"/>
      <c r="B147" s="8"/>
      <c r="C147" s="8"/>
      <c r="D147" s="8"/>
      <c r="E147" s="8"/>
      <c r="F147" s="8"/>
      <c r="G147" s="10"/>
      <c r="H147" s="10"/>
      <c r="I147" s="10"/>
      <c r="J147" s="8"/>
      <c r="K147" s="10"/>
      <c r="L147" s="10"/>
      <c r="M147" s="10"/>
      <c r="N147" s="10"/>
      <c r="O147" s="8"/>
      <c r="P147" s="8"/>
      <c r="Q147" s="8"/>
    </row>
    <row r="148" spans="1:17" ht="18.75">
      <c r="A148" s="166" t="s">
        <v>156</v>
      </c>
      <c r="B148" s="166"/>
      <c r="C148" s="8"/>
      <c r="D148" s="8"/>
      <c r="E148" s="8"/>
      <c r="F148" s="8"/>
      <c r="G148" s="10"/>
      <c r="H148" s="10"/>
      <c r="I148" s="10"/>
      <c r="J148" s="8"/>
      <c r="K148" s="10"/>
      <c r="L148" s="10"/>
      <c r="M148" s="10"/>
      <c r="N148" s="10"/>
      <c r="O148" s="8"/>
      <c r="P148" s="8"/>
      <c r="Q148" s="8"/>
    </row>
    <row r="149" spans="1:17" ht="18.75">
      <c r="A149" s="57" t="s">
        <v>157</v>
      </c>
      <c r="B149" s="57"/>
      <c r="C149" s="8"/>
      <c r="D149" s="8"/>
      <c r="E149" s="8"/>
      <c r="F149" s="8"/>
      <c r="G149" s="10"/>
      <c r="H149" s="10"/>
      <c r="I149" s="10"/>
      <c r="J149" s="8"/>
      <c r="K149" s="10"/>
      <c r="L149" s="10"/>
      <c r="M149" s="10"/>
      <c r="N149" s="10"/>
      <c r="O149" s="8"/>
      <c r="P149" s="8"/>
      <c r="Q149" s="8"/>
    </row>
    <row r="150" spans="1:17" ht="18.75">
      <c r="A150" s="98"/>
      <c r="B150" s="98"/>
      <c r="C150" s="9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8.75">
      <c r="A151" s="8"/>
      <c r="B151" s="8"/>
      <c r="C151" s="8"/>
      <c r="D151" s="8"/>
      <c r="E151" s="8"/>
      <c r="F151" s="8"/>
      <c r="G151" s="10"/>
      <c r="H151" s="10"/>
      <c r="I151" s="10"/>
      <c r="J151" s="8"/>
      <c r="K151" s="10"/>
      <c r="L151" s="10"/>
      <c r="M151" s="10"/>
      <c r="N151" s="10"/>
      <c r="O151" s="8"/>
      <c r="P151" s="8"/>
      <c r="Q151" s="8"/>
    </row>
    <row r="152" spans="1:17" ht="18.75">
      <c r="A152" s="8"/>
      <c r="B152" s="8"/>
      <c r="C152" s="8"/>
      <c r="D152" s="8"/>
      <c r="E152" s="8"/>
      <c r="F152" s="8"/>
      <c r="G152" s="10"/>
      <c r="H152" s="10"/>
      <c r="I152" s="10"/>
      <c r="J152" s="8"/>
      <c r="K152" s="10"/>
      <c r="L152" s="10"/>
      <c r="M152" s="10"/>
      <c r="N152" s="10"/>
      <c r="O152" s="8"/>
      <c r="P152" s="8"/>
      <c r="Q152" s="8"/>
    </row>
    <row r="153" spans="1:17" ht="18.75">
      <c r="A153" s="75"/>
      <c r="B153" s="75"/>
      <c r="C153" s="75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8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ht="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</sheetData>
  <sheetProtection/>
  <mergeCells count="296">
    <mergeCell ref="F117:I117"/>
    <mergeCell ref="N109:Q109"/>
    <mergeCell ref="F109:I109"/>
    <mergeCell ref="J109:M109"/>
    <mergeCell ref="N120:Q120"/>
    <mergeCell ref="J120:M120"/>
    <mergeCell ref="J115:M115"/>
    <mergeCell ref="N115:Q115"/>
    <mergeCell ref="N117:Q117"/>
    <mergeCell ref="N118:Q118"/>
    <mergeCell ref="F108:I108"/>
    <mergeCell ref="J108:M108"/>
    <mergeCell ref="C114:E114"/>
    <mergeCell ref="N114:Q114"/>
    <mergeCell ref="F112:I112"/>
    <mergeCell ref="J112:M112"/>
    <mergeCell ref="N112:Q112"/>
    <mergeCell ref="C112:E112"/>
    <mergeCell ref="N113:Q113"/>
    <mergeCell ref="N106:Q106"/>
    <mergeCell ref="C110:E110"/>
    <mergeCell ref="C108:E108"/>
    <mergeCell ref="C107:E107"/>
    <mergeCell ref="F106:I106"/>
    <mergeCell ref="J106:M106"/>
    <mergeCell ref="N108:Q108"/>
    <mergeCell ref="C106:E106"/>
    <mergeCell ref="C109:E109"/>
    <mergeCell ref="N107:Q107"/>
    <mergeCell ref="C105:E105"/>
    <mergeCell ref="F105:I105"/>
    <mergeCell ref="C117:E117"/>
    <mergeCell ref="C118:E118"/>
    <mergeCell ref="F107:I107"/>
    <mergeCell ref="J107:M107"/>
    <mergeCell ref="J117:M117"/>
    <mergeCell ref="F118:I118"/>
    <mergeCell ref="C113:E113"/>
    <mergeCell ref="C115:E115"/>
    <mergeCell ref="C91:E91"/>
    <mergeCell ref="J91:M91"/>
    <mergeCell ref="F84:I84"/>
    <mergeCell ref="C90:E90"/>
    <mergeCell ref="F90:I90"/>
    <mergeCell ref="C89:E89"/>
    <mergeCell ref="F89:I89"/>
    <mergeCell ref="F85:I85"/>
    <mergeCell ref="F86:I86"/>
    <mergeCell ref="C85:E85"/>
    <mergeCell ref="N82:Q82"/>
    <mergeCell ref="J90:M90"/>
    <mergeCell ref="J88:M88"/>
    <mergeCell ref="J89:M89"/>
    <mergeCell ref="N89:Q89"/>
    <mergeCell ref="J84:M84"/>
    <mergeCell ref="N84:Q84"/>
    <mergeCell ref="N85:Q85"/>
    <mergeCell ref="N88:Q88"/>
    <mergeCell ref="N90:Q90"/>
    <mergeCell ref="F97:I97"/>
    <mergeCell ref="J101:M101"/>
    <mergeCell ref="F101:I101"/>
    <mergeCell ref="N101:Q101"/>
    <mergeCell ref="N99:Q99"/>
    <mergeCell ref="N97:Q97"/>
    <mergeCell ref="N98:Q98"/>
    <mergeCell ref="N100:Q100"/>
    <mergeCell ref="J97:M97"/>
    <mergeCell ref="N105:Q105"/>
    <mergeCell ref="F102:I102"/>
    <mergeCell ref="F103:I103"/>
    <mergeCell ref="J102:M102"/>
    <mergeCell ref="J103:M103"/>
    <mergeCell ref="J104:M104"/>
    <mergeCell ref="J105:M105"/>
    <mergeCell ref="N104:Q104"/>
    <mergeCell ref="N103:Q103"/>
    <mergeCell ref="N95:Q95"/>
    <mergeCell ref="N96:Q96"/>
    <mergeCell ref="J92:M92"/>
    <mergeCell ref="N102:Q102"/>
    <mergeCell ref="J100:M100"/>
    <mergeCell ref="J99:M99"/>
    <mergeCell ref="J98:M98"/>
    <mergeCell ref="C84:E84"/>
    <mergeCell ref="F95:I95"/>
    <mergeCell ref="J95:M95"/>
    <mergeCell ref="N92:Q92"/>
    <mergeCell ref="F92:I92"/>
    <mergeCell ref="C94:F94"/>
    <mergeCell ref="C95:E95"/>
    <mergeCell ref="C92:E92"/>
    <mergeCell ref="N91:Q91"/>
    <mergeCell ref="F91:I91"/>
    <mergeCell ref="J85:M85"/>
    <mergeCell ref="J87:M87"/>
    <mergeCell ref="E24:J24"/>
    <mergeCell ref="C81:E81"/>
    <mergeCell ref="C83:E83"/>
    <mergeCell ref="C86:E86"/>
    <mergeCell ref="J81:M81"/>
    <mergeCell ref="J83:M83"/>
    <mergeCell ref="J86:M86"/>
    <mergeCell ref="C80:E80"/>
    <mergeCell ref="A137:Q137"/>
    <mergeCell ref="J80:M80"/>
    <mergeCell ref="A150:C150"/>
    <mergeCell ref="A153:C153"/>
    <mergeCell ref="A148:B148"/>
    <mergeCell ref="G141:I141"/>
    <mergeCell ref="A143:B143"/>
    <mergeCell ref="A145:E145"/>
    <mergeCell ref="G145:I145"/>
    <mergeCell ref="B133:E133"/>
    <mergeCell ref="G146:I146"/>
    <mergeCell ref="K146:N146"/>
    <mergeCell ref="K141:N141"/>
    <mergeCell ref="K145:N145"/>
    <mergeCell ref="A140:E140"/>
    <mergeCell ref="G140:I140"/>
    <mergeCell ref="K140:N140"/>
    <mergeCell ref="A141:B141"/>
    <mergeCell ref="A135:P135"/>
    <mergeCell ref="A136:P136"/>
    <mergeCell ref="P133:Q133"/>
    <mergeCell ref="B132:E132"/>
    <mergeCell ref="P132:Q132"/>
    <mergeCell ref="P126:Q127"/>
    <mergeCell ref="B129:E129"/>
    <mergeCell ref="B131:E131"/>
    <mergeCell ref="B130:E130"/>
    <mergeCell ref="P130:Q130"/>
    <mergeCell ref="A126:A127"/>
    <mergeCell ref="B126:E127"/>
    <mergeCell ref="F126:F127"/>
    <mergeCell ref="G126:I126"/>
    <mergeCell ref="N122:Q122"/>
    <mergeCell ref="C122:E122"/>
    <mergeCell ref="C123:E123"/>
    <mergeCell ref="F123:I123"/>
    <mergeCell ref="J123:M123"/>
    <mergeCell ref="N123:Q123"/>
    <mergeCell ref="F121:I121"/>
    <mergeCell ref="C121:E121"/>
    <mergeCell ref="B128:E128"/>
    <mergeCell ref="P128:Q128"/>
    <mergeCell ref="J121:M121"/>
    <mergeCell ref="P131:Q131"/>
    <mergeCell ref="P129:Q129"/>
    <mergeCell ref="N119:Q119"/>
    <mergeCell ref="J119:M119"/>
    <mergeCell ref="N121:Q121"/>
    <mergeCell ref="P125:Q125"/>
    <mergeCell ref="J126:L126"/>
    <mergeCell ref="J122:M122"/>
    <mergeCell ref="C119:E119"/>
    <mergeCell ref="C120:E120"/>
    <mergeCell ref="F113:I113"/>
    <mergeCell ref="F114:I114"/>
    <mergeCell ref="F115:I115"/>
    <mergeCell ref="J113:M113"/>
    <mergeCell ref="J114:M114"/>
    <mergeCell ref="J116:M116"/>
    <mergeCell ref="F120:I120"/>
    <mergeCell ref="F119:I119"/>
    <mergeCell ref="C103:E103"/>
    <mergeCell ref="C104:E104"/>
    <mergeCell ref="F99:I99"/>
    <mergeCell ref="N87:Q87"/>
    <mergeCell ref="A111:A112"/>
    <mergeCell ref="C111:E111"/>
    <mergeCell ref="F111:I111"/>
    <mergeCell ref="J111:M111"/>
    <mergeCell ref="N111:Q111"/>
    <mergeCell ref="J96:M96"/>
    <mergeCell ref="C96:E96"/>
    <mergeCell ref="F104:I104"/>
    <mergeCell ref="C100:E100"/>
    <mergeCell ref="F100:I100"/>
    <mergeCell ref="F96:I96"/>
    <mergeCell ref="C98:E98"/>
    <mergeCell ref="F98:I98"/>
    <mergeCell ref="C99:E99"/>
    <mergeCell ref="C101:E101"/>
    <mergeCell ref="C102:E102"/>
    <mergeCell ref="C88:E88"/>
    <mergeCell ref="N81:Q81"/>
    <mergeCell ref="N83:Q83"/>
    <mergeCell ref="N86:Q86"/>
    <mergeCell ref="F122:I122"/>
    <mergeCell ref="M126:O126"/>
    <mergeCell ref="N116:Q116"/>
    <mergeCell ref="F116:I116"/>
    <mergeCell ref="C116:E116"/>
    <mergeCell ref="J118:M118"/>
    <mergeCell ref="F87:I87"/>
    <mergeCell ref="F88:I88"/>
    <mergeCell ref="C97:E97"/>
    <mergeCell ref="N80:Q80"/>
    <mergeCell ref="C93:E93"/>
    <mergeCell ref="F93:I93"/>
    <mergeCell ref="J93:M93"/>
    <mergeCell ref="N93:Q93"/>
    <mergeCell ref="C87:E87"/>
    <mergeCell ref="F81:I81"/>
    <mergeCell ref="F83:I83"/>
    <mergeCell ref="C77:E77"/>
    <mergeCell ref="F77:I77"/>
    <mergeCell ref="F80:I80"/>
    <mergeCell ref="J77:M77"/>
    <mergeCell ref="C82:E82"/>
    <mergeCell ref="F82:I82"/>
    <mergeCell ref="J82:M82"/>
    <mergeCell ref="N77:Q77"/>
    <mergeCell ref="C78:Q78"/>
    <mergeCell ref="C79:E79"/>
    <mergeCell ref="A72:D72"/>
    <mergeCell ref="F72:I72"/>
    <mergeCell ref="J72:M72"/>
    <mergeCell ref="N72:Q72"/>
    <mergeCell ref="A74:Q74"/>
    <mergeCell ref="C76:E76"/>
    <mergeCell ref="F76:I76"/>
    <mergeCell ref="J76:M76"/>
    <mergeCell ref="N76:Q76"/>
    <mergeCell ref="A70:D70"/>
    <mergeCell ref="F70:I70"/>
    <mergeCell ref="J70:M70"/>
    <mergeCell ref="N70:Q70"/>
    <mergeCell ref="A71:D71"/>
    <mergeCell ref="F71:I71"/>
    <mergeCell ref="J71:M71"/>
    <mergeCell ref="N71:Q71"/>
    <mergeCell ref="D66:E66"/>
    <mergeCell ref="F66:I66"/>
    <mergeCell ref="J66:M66"/>
    <mergeCell ref="N66:Q66"/>
    <mergeCell ref="A68:O68"/>
    <mergeCell ref="A69:D69"/>
    <mergeCell ref="F69:I69"/>
    <mergeCell ref="J69:M69"/>
    <mergeCell ref="N69:Q69"/>
    <mergeCell ref="D64:E64"/>
    <mergeCell ref="F64:I64"/>
    <mergeCell ref="J64:M64"/>
    <mergeCell ref="N64:Q64"/>
    <mergeCell ref="D65:E65"/>
    <mergeCell ref="F65:I65"/>
    <mergeCell ref="J65:M65"/>
    <mergeCell ref="N65:Q65"/>
    <mergeCell ref="B59:C59"/>
    <mergeCell ref="D59:E59"/>
    <mergeCell ref="F59:Q59"/>
    <mergeCell ref="A61:Q61"/>
    <mergeCell ref="D63:E63"/>
    <mergeCell ref="F63:I63"/>
    <mergeCell ref="J63:M63"/>
    <mergeCell ref="N63:Q63"/>
    <mergeCell ref="A47:Q47"/>
    <mergeCell ref="B58:C58"/>
    <mergeCell ref="D58:E58"/>
    <mergeCell ref="F58:Q58"/>
    <mergeCell ref="A56:J56"/>
    <mergeCell ref="A48:J48"/>
    <mergeCell ref="A49:K49"/>
    <mergeCell ref="A51:Q51"/>
    <mergeCell ref="A42:Q42"/>
    <mergeCell ref="A43:Q43"/>
    <mergeCell ref="A44:Q44"/>
    <mergeCell ref="A50:I50"/>
    <mergeCell ref="A38:Q38"/>
    <mergeCell ref="A39:G39"/>
    <mergeCell ref="A40:Q40"/>
    <mergeCell ref="A41:Q41"/>
    <mergeCell ref="A45:Q45"/>
    <mergeCell ref="A46:Q46"/>
    <mergeCell ref="K2:P2"/>
    <mergeCell ref="K3:P3"/>
    <mergeCell ref="K7:Q7"/>
    <mergeCell ref="K9:Q9"/>
    <mergeCell ref="A53:C53"/>
    <mergeCell ref="A54:Q54"/>
    <mergeCell ref="A33:Q33"/>
    <mergeCell ref="A34:N34"/>
    <mergeCell ref="A36:Q36"/>
    <mergeCell ref="A37:M37"/>
    <mergeCell ref="A29:M29"/>
    <mergeCell ref="A30:H30"/>
    <mergeCell ref="K10:Q10"/>
    <mergeCell ref="K13:M13"/>
    <mergeCell ref="K14:Q14"/>
    <mergeCell ref="K15:Q15"/>
    <mergeCell ref="A21:Q21"/>
    <mergeCell ref="A23:Q23"/>
    <mergeCell ref="A25:J25"/>
    <mergeCell ref="A26:H26"/>
  </mergeCells>
  <printOptions/>
  <pageMargins left="0" right="0" top="0" bottom="0" header="0" footer="0"/>
  <pageSetup horizontalDpi="600" verticalDpi="600" orientation="landscape" paperSize="9" scale="53" r:id="rId1"/>
  <rowBreaks count="4" manualBreakCount="4">
    <brk id="36" max="255" man="1"/>
    <brk id="67" max="16" man="1"/>
    <brk id="93" max="16" man="1"/>
    <brk id="1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2017-03-21T14:50:55Z</cp:lastPrinted>
  <dcterms:created xsi:type="dcterms:W3CDTF">2014-12-19T10:10:01Z</dcterms:created>
  <dcterms:modified xsi:type="dcterms:W3CDTF">2017-03-21T14:52:31Z</dcterms:modified>
  <cp:category/>
  <cp:version/>
  <cp:contentType/>
  <cp:contentStatus/>
</cp:coreProperties>
</file>