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6630" tabRatio="625"/>
  </bookViews>
  <sheets>
    <sheet name="170703" sheetId="5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9" i="5"/>
  <c r="P48"/>
  <c r="M113"/>
  <c r="M109"/>
  <c r="P47"/>
  <c r="M68"/>
  <c r="M81"/>
  <c r="M91"/>
  <c r="P49" l="1"/>
</calcChain>
</file>

<file path=xl/comments1.xml><?xml version="1.0" encoding="utf-8"?>
<comments xmlns="http://schemas.openxmlformats.org/spreadsheetml/2006/main">
  <authors>
    <author>Ната</author>
  </authors>
  <commentList>
    <comment ref="N96" authorId="0">
      <text>
        <r>
          <rPr>
            <b/>
            <sz val="9"/>
            <color indexed="81"/>
            <rFont val="Tahoma"/>
            <family val="2"/>
            <charset val="204"/>
          </rPr>
          <t>Ната: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<sst xmlns="http://schemas.openxmlformats.org/spreadsheetml/2006/main" count="316" uniqueCount="176">
  <si>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</si>
  <si>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</si>
  <si>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</si>
  <si>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</si>
  <si>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</si>
  <si>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</si>
  <si>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</si>
  <si>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</si>
  <si>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</si>
  <si>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</si>
  <si>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</si>
  <si>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</si>
  <si>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</si>
  <si>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</si>
  <si>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</si>
  <si>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</si>
  <si>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</si>
  <si>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</si>
  <si>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</si>
  <si>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</si>
  <si>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</si>
  <si>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</si>
  <si>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</si>
  <si>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</si>
  <si>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</si>
  <si>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</si>
  <si>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</si>
  <si>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</si>
  <si>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</si>
  <si>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</si>
  <si>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С.П.Гаращук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</si>
  <si>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</si>
  <si>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</si>
  <si>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</si>
  <si>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</si>
  <si>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</si>
  <si>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</si>
  <si>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</si>
  <si>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</si>
  <si>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</si>
  <si>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</si>
  <si>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розрахункові показники</t>
  </si>
  <si>
    <t>грн.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</si>
  <si>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</si>
  <si>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</si>
  <si>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</si>
  <si>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</si>
  <si>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</si>
  <si>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</si>
  <si>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</si>
  <si>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Директор департаменту бюджету та фінансів Житомирської міської ради</t>
  </si>
  <si>
    <t>Утримання та розвиток інфраструктури доріг</t>
  </si>
  <si>
    <t>тис.грн</t>
  </si>
  <si>
    <t>тис.грн.</t>
  </si>
  <si>
    <t>розрахунок до зведеного кошторису та плану використання бюджетних коштів</t>
  </si>
  <si>
    <t>од.</t>
  </si>
  <si>
    <t>дані бухгалтерського обліку</t>
  </si>
  <si>
    <t>Середня вартість обслуговування дорожнього знаку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</si>
  <si>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</si>
  <si>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</si>
  <si>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</si>
  <si>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</si>
  <si>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</si>
  <si>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</si>
  <si>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</si>
  <si>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</si>
  <si>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</si>
  <si>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</si>
  <si>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Регіональна цільва програма 1</t>
  </si>
  <si>
    <t>Підпрограма 2</t>
  </si>
  <si>
    <t>…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</si>
  <si>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</si>
  <si>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</si>
  <si>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</si>
  <si>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</si>
  <si>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</si>
  <si>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</si>
  <si>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</si>
  <si>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3.2</t>
  </si>
  <si>
    <t>Джерела фінансування інвестиційних проектів у розрізі підпрограм</t>
  </si>
  <si>
    <t>03000000</t>
  </si>
  <si>
    <t>Виконавчий комітет Житомирської міської ради</t>
  </si>
  <si>
    <t>0310000</t>
  </si>
  <si>
    <t>0316650</t>
  </si>
  <si>
    <t>Завдання 1. Забезпечення утримання об'єктів транспортної інфраструктури</t>
  </si>
  <si>
    <t>Завдання 1.  Забезпечення утримання об'єктів транспортної інфраструктури</t>
  </si>
  <si>
    <t>оплата електроенергії</t>
  </si>
  <si>
    <t>світлофорних об'єктів</t>
  </si>
  <si>
    <t>дорожніх знаків</t>
  </si>
  <si>
    <t>пристроїв примусового зниження швидкості</t>
  </si>
  <si>
    <t>2.2.</t>
  </si>
  <si>
    <t>Кількість світлофорних об'єктів, що обслуговуються в м.Житомирі</t>
  </si>
  <si>
    <t>Кількість дорожніх знаків, що обслуговуються в м.Житомирі</t>
  </si>
  <si>
    <t>2.3</t>
  </si>
  <si>
    <t>2.4</t>
  </si>
  <si>
    <t>3.4</t>
  </si>
  <si>
    <t>Середня вартість обслуговування світлофорного об'єкта</t>
  </si>
  <si>
    <t>3.3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</si>
  <si>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</si>
  <si>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</si>
  <si>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</si>
  <si>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обслуговування турнікетного огородження</t>
  </si>
  <si>
    <t>2.5</t>
  </si>
  <si>
    <t>нанесення дорожньої розмітки</t>
  </si>
  <si>
    <t>3.5</t>
  </si>
  <si>
    <t>Середня вартість споживання електроенергії одним світлофорним об'єктом</t>
  </si>
  <si>
    <t>якості</t>
  </si>
  <si>
    <t>4</t>
  </si>
  <si>
    <t>4.1</t>
  </si>
  <si>
    <t>4.2</t>
  </si>
  <si>
    <t>%</t>
  </si>
  <si>
    <t>розрахунок</t>
  </si>
  <si>
    <t>Динаміка кількості дорожніх знаків, що обслуговуються, порівняно з попереднім роком</t>
  </si>
  <si>
    <t>Динаміка кількості світлофорних об'єктів, що утримуються, порівняно з попереднім роком</t>
  </si>
  <si>
    <t>0456</t>
  </si>
  <si>
    <t xml:space="preserve">Середня вартість заміни 1 м турнікетного огородження </t>
  </si>
  <si>
    <t xml:space="preserve">Середня вартість ремонту 1 м турнікетного огородження </t>
  </si>
  <si>
    <t>Середня вартість встановлення світлофорного об'єкта</t>
  </si>
  <si>
    <t>2.6</t>
  </si>
  <si>
    <t>3.6</t>
  </si>
  <si>
    <t>3.7</t>
  </si>
  <si>
    <t xml:space="preserve">  довжиною 0,5 ширина 1,1 м                                                                       </t>
  </si>
  <si>
    <t>будівництво світлофорних об'єктів</t>
  </si>
  <si>
    <t>Кількість світлофорних об'єктів, що планується побудувати</t>
  </si>
  <si>
    <t xml:space="preserve">                                                       розрахункові показники              </t>
  </si>
  <si>
    <t xml:space="preserve">Міський голова </t>
  </si>
  <si>
    <t>С.І.Сухомлин</t>
  </si>
  <si>
    <t>Виконавчий комітет Житомирської міської ради Житомирської області</t>
  </si>
  <si>
    <t>Борецька Н.В.</t>
  </si>
  <si>
    <t>Виконавець</t>
  </si>
  <si>
    <t>тел.481209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</si>
  <si>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м.кв.                                            км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</si>
  <si>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розрахунок до кошторису              розрахунок до кошторису</t>
  </si>
  <si>
    <t>Протяжність вулиць, на яких планується нанести або відновити дорожню розмітку                                                                                           - влаштування горизонтальної дорожньої розмітки                                                                                                            - влаштування горизонтальної дорожньої розмітки 1.1,1.2,1.4-1.8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</si>
  <si>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грн.</t>
  </si>
  <si>
    <t xml:space="preserve">Середня вартість нанесення дорожньої розмітки :                                                                         - влаштування горизонтальної дорожньої розмітки   1.1,1.2,1.4-1.8  (одного км)                                                                                  </t>
  </si>
  <si>
    <t>- влаштування горизонтальної дорожньої розмітки 1 кв.м</t>
  </si>
  <si>
    <t xml:space="preserve">                                                                 розрахункові показники</t>
  </si>
  <si>
    <t>встановлення велопарковок</t>
  </si>
  <si>
    <t>паспортизація вулиць</t>
  </si>
  <si>
    <t xml:space="preserve">                                                                                                 5853                                                                  49,1                                                                    </t>
  </si>
  <si>
    <t xml:space="preserve">Кількість елементів примусового зниження швидкості:                                               -довжиною 0,5 м                                                                                                              </t>
  </si>
  <si>
    <t xml:space="preserve">                                          елементів                  </t>
  </si>
  <si>
    <t xml:space="preserve">                                                            розрахунок                               </t>
  </si>
  <si>
    <t>3.8</t>
  </si>
  <si>
    <t>2.7</t>
  </si>
  <si>
    <t>Кількість велопарковок, що планується встановити</t>
  </si>
  <si>
    <t>шт.</t>
  </si>
  <si>
    <t>Протяжність вулиць, які підлягають паспортизації</t>
  </si>
  <si>
    <t>км</t>
  </si>
  <si>
    <t>Середня вартість встановлення однієї вело-парковки</t>
  </si>
  <si>
    <t>Середня вартість паспортизації одного км вулиці</t>
  </si>
  <si>
    <t>бюджетної програми  місцевого бюджету на 2016 рік (із змінами)</t>
  </si>
  <si>
    <t>Середня вартість влаштування одного елемента пристрою примусового зниження швидкості</t>
  </si>
  <si>
    <r>
      <t>Мета бюджетної програми                                            Покращення стану інфраструктури автомобільних доріг</t>
    </r>
    <r>
      <rPr>
        <sz val="12"/>
        <rFont val="Times New Roman"/>
        <family val="1"/>
        <charset val="204"/>
      </rPr>
      <t xml:space="preserve">
</t>
    </r>
  </si>
  <si>
    <t xml:space="preserve">розрахунок до кошторису </t>
  </si>
  <si>
    <t>проектно-кошторисна документація</t>
  </si>
  <si>
    <t>Рівень готовності проектної документації будівництва безпечних переходів</t>
  </si>
  <si>
    <t>Завдання 2. Капітальний ремонт перехресть, переходів вулиць з влаштування пішохідних переходів (в тому числі виготовлення проектно-кошторисної документація)</t>
  </si>
  <si>
    <t>Завдання 2.  Капітальний ремонт перехресть, переходів вулиць з влаштування пішохідних переходів (в тому числі виготовлення проектно-кошторисної документація)</t>
  </si>
  <si>
    <t>Обсяг витрат на виготовлення ПКД по капітальному ремонту перехресть, переходів вулиць з влаштування пішохідних переходів</t>
  </si>
  <si>
    <t>Кількість проектів для капітального ремонту перехресть, переходів вулиць з влаштування пішохідних переходів</t>
  </si>
  <si>
    <t>Середні витрати на розробку одного проекту для капітального ремонту перехресть, переходів вулиць з влаштування пішохідних переходів</t>
  </si>
  <si>
    <r>
      <t xml:space="preserve">Підстави для виконання бюджетної програми </t>
    </r>
    <r>
      <rPr>
        <sz val="12"/>
        <rFont val="Times New Roman"/>
        <family val="1"/>
        <charset val="204"/>
      </rPr>
      <t xml:space="preserve">Конституція України, Бюджетний кодекс України, Закон україни "Про благоустрій населених пунктів України" від 06.09.2005 р. № 2807-IV, Закон України "Про житлово-комунальні послуги" від 24.06.2004 р. № 1875-IV,Наказ Міністерства з питань житлово-комунального господарства України від 23.09.2003 р. № 154 "Про порядок проведення ремонту та утримання об'єктів міського благоустрою", ДСТУ Б В 2.7-89-99 (ГОСТ 12801-98) "Матеріали на основі органічних в'яжучих для дорожнього і аеродромного будівництва", ГКН 04.00.019-2004 "Порядок проведення ремонту та утримання об'єктів міського благоустрою", рішення сесії від 14.05.2015 р. № 904 «Про затвердження Програми організації безпеки руху транспорту та пішоходів в м.Житомирі на 2015-2017 роки»(із змінами), рішення міської ради від 28.12.15 р. № 42 "Про міський бюджет на 2016 рік" (із змінами) 
</t>
    </r>
  </si>
  <si>
    <t>Обсяг витрат на проведення робіт пов'язаних з утриманням, ремонтом об'єктів транспортної інфраструктури, в т.ч.:</t>
  </si>
  <si>
    <t xml:space="preserve">   -замінити    </t>
  </si>
  <si>
    <t xml:space="preserve">Кількість турнікетів, що планується:                                                                                                                                                                  </t>
  </si>
  <si>
    <t xml:space="preserve">   -відремонтувати </t>
  </si>
  <si>
    <t xml:space="preserve">                                                            розрахунок                            </t>
  </si>
  <si>
    <r>
      <rPr>
        <sz val="12"/>
        <rFont val="Times New Roman"/>
        <family val="1"/>
        <charset val="204"/>
      </rPr>
      <t>та спеціального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71,0 тис. гривень.</t>
    </r>
  </si>
  <si>
    <r>
      <t xml:space="preserve">наказ   </t>
    </r>
    <r>
      <rPr>
        <u/>
        <sz val="12"/>
        <rFont val="Times New Roman"/>
        <family val="1"/>
        <charset val="204"/>
      </rPr>
      <t>_30.12.2016 р._</t>
    </r>
    <r>
      <rPr>
        <sz val="12"/>
        <rFont val="Times New Roman"/>
        <family val="1"/>
        <charset val="204"/>
      </rPr>
      <t>_№_</t>
    </r>
    <r>
      <rPr>
        <u/>
        <sz val="12"/>
        <rFont val="Times New Roman"/>
        <family val="1"/>
        <charset val="204"/>
      </rPr>
      <t>111-Д</t>
    </r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</si>
  <si>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 4608,1 тис.гривень,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>4537,1  тис.гривень</t>
    </r>
    <r>
      <rPr>
        <u/>
        <sz val="12"/>
        <rFont val="Times New Roman"/>
        <family val="1"/>
        <charset val="204"/>
      </rPr>
      <t xml:space="preserve"> </t>
    </r>
  </si>
  <si>
    <t xml:space="preserve">мп    </t>
  </si>
  <si>
    <t>-встановлення нових</t>
  </si>
  <si>
    <t>секц.</t>
  </si>
  <si>
    <r>
      <t>Розпорядження _</t>
    </r>
    <r>
      <rPr>
        <u/>
        <sz val="12"/>
        <rFont val="Times New Roman"/>
        <family val="1"/>
        <charset val="204"/>
      </rPr>
      <t>30.12.2016</t>
    </r>
    <r>
      <rPr>
        <sz val="12"/>
        <rFont val="Times New Roman"/>
        <family val="1"/>
        <charset val="204"/>
      </rPr>
      <t>_№_</t>
    </r>
    <r>
      <rPr>
        <u/>
        <sz val="12"/>
        <rFont val="Times New Roman"/>
        <family val="1"/>
        <charset val="204"/>
      </rPr>
      <t>1114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</si>
</sst>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7" fillId="0" borderId="1" xfId="0" applyFont="1" applyBorder="1" applyAlignment="1">
      <alignment vertical="distributed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vertical="distributed"/>
    </xf>
    <xf numFmtId="0" fontId="3" fillId="0" borderId="2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6" fillId="0" borderId="1" xfId="0" applyFont="1" applyBorder="1" applyAlignment="1">
      <alignment horizontal="right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1" xfId="0" applyNumberFormat="1" applyFont="1" applyBorder="1"/>
    <xf numFmtId="0" fontId="10" fillId="0" borderId="2" xfId="0" applyFont="1" applyBorder="1" applyAlignment="1"/>
    <xf numFmtId="0" fontId="10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distributed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right" wrapText="1"/>
    </xf>
    <xf numFmtId="49" fontId="3" fillId="2" borderId="5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distributed" vertical="top" wrapText="1"/>
    </xf>
    <xf numFmtId="0" fontId="14" fillId="0" borderId="0" xfId="0" applyFont="1"/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3" xfId="0" applyFont="1" applyBorder="1"/>
    <xf numFmtId="0" fontId="6" fillId="2" borderId="4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distributed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distributed" wrapText="1"/>
    </xf>
    <xf numFmtId="49" fontId="3" fillId="0" borderId="4" xfId="0" applyNumberFormat="1" applyFont="1" applyBorder="1" applyAlignment="1">
      <alignment horizontal="center" vertical="distributed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distributed" wrapText="1"/>
    </xf>
    <xf numFmtId="0" fontId="6" fillId="2" borderId="11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distributed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distributed" wrapText="1"/>
    </xf>
    <xf numFmtId="0" fontId="6" fillId="0" borderId="2" xfId="0" applyFont="1" applyBorder="1" applyAlignment="1">
      <alignment horizontal="left" vertical="distributed" wrapText="1"/>
    </xf>
    <xf numFmtId="0" fontId="6" fillId="0" borderId="4" xfId="0" applyFont="1" applyBorder="1" applyAlignment="1">
      <alignment horizontal="left" vertical="distributed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distributed" wrapText="1"/>
    </xf>
    <xf numFmtId="49" fontId="3" fillId="0" borderId="12" xfId="0" applyNumberFormat="1" applyFont="1" applyBorder="1" applyAlignment="1">
      <alignment horizontal="center" vertical="distributed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3" xfId="0" applyNumberForma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distributed" wrapText="1"/>
    </xf>
    <xf numFmtId="49" fontId="3" fillId="0" borderId="13" xfId="0" applyNumberFormat="1" applyFont="1" applyBorder="1" applyAlignment="1">
      <alignment horizontal="center" vertical="distributed" wrapText="1"/>
    </xf>
    <xf numFmtId="0" fontId="3" fillId="2" borderId="1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9" xfId="0" applyFont="1" applyFill="1" applyBorder="1" applyAlignment="1">
      <alignment horizontal="left" wrapText="1"/>
    </xf>
    <xf numFmtId="0" fontId="0" fillId="0" borderId="6" xfId="0" applyBorder="1"/>
    <xf numFmtId="0" fontId="3" fillId="2" borderId="9" xfId="0" applyFont="1" applyFill="1" applyBorder="1" applyAlignment="1">
      <alignment horizontal="center" wrapText="1"/>
    </xf>
    <xf numFmtId="0" fontId="0" fillId="0" borderId="12" xfId="0" applyBorder="1"/>
    <xf numFmtId="0" fontId="3" fillId="2" borderId="8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4" xfId="0" applyFont="1" applyBorder="1"/>
    <xf numFmtId="0" fontId="3" fillId="0" borderId="1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10" fillId="0" borderId="0" xfId="0" applyFont="1" applyAlignment="1"/>
    <xf numFmtId="0" fontId="6" fillId="0" borderId="0" xfId="0" applyFont="1" applyAlignment="1">
      <alignment wrapText="1"/>
    </xf>
    <xf numFmtId="49" fontId="3" fillId="0" borderId="9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14" xfId="0" applyBorder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/>
    <xf numFmtId="0" fontId="3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165" fontId="3" fillId="0" borderId="3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6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6" fillId="0" borderId="14" xfId="1" applyFont="1" applyBorder="1" applyAlignment="1"/>
    <xf numFmtId="0" fontId="6" fillId="0" borderId="14" xfId="0" applyFont="1" applyBorder="1" applyAlignment="1"/>
    <xf numFmtId="49" fontId="6" fillId="0" borderId="14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49" fontId="8" fillId="0" borderId="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6" fillId="0" borderId="14" xfId="1" applyNumberFormat="1" applyFont="1" applyBorder="1" applyAlignment="1">
      <alignment horizontal="left" wrapText="1"/>
    </xf>
    <xf numFmtId="0" fontId="8" fillId="0" borderId="0" xfId="0" applyFont="1" applyAlignment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2"/>
  <sheetViews>
    <sheetView tabSelected="1" view="pageBreakPreview" zoomScale="85" zoomScaleSheetLayoutView="85" workbookViewId="0">
      <selection activeCell="G11" sqref="G11"/>
    </sheetView>
  </sheetViews>
  <sheetFormatPr defaultRowHeight="12.75"/>
  <cols>
    <col min="1" max="1" width="5.28515625" style="5" customWidth="1"/>
    <col min="2" max="2" width="26.42578125" style="2" customWidth="1"/>
    <col min="3" max="3" width="11.42578125" style="2" customWidth="1"/>
    <col min="4" max="4" width="16" style="2" customWidth="1"/>
    <col min="5" max="5" width="20.140625" style="2" customWidth="1"/>
    <col min="6" max="6" width="26.5703125" style="2" customWidth="1"/>
    <col min="7" max="7" width="27.85546875" style="2" customWidth="1"/>
    <col min="8" max="8" width="15.42578125" style="2" customWidth="1"/>
    <col min="9" max="9" width="7.28515625" style="2" customWidth="1"/>
    <col min="10" max="10" width="16.8554687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2.85546875" style="2" customWidth="1"/>
    <col min="15" max="15" width="11.42578125" style="2" customWidth="1"/>
    <col min="16" max="16" width="16.85546875" style="2" customWidth="1"/>
    <col min="17" max="16384" width="9.140625" style="2"/>
  </cols>
  <sheetData>
    <row r="1" spans="1:16" ht="8.25" customHeight="1">
      <c r="A1" s="14"/>
      <c r="B1" s="1"/>
      <c r="C1" s="1"/>
      <c r="D1" s="1"/>
      <c r="E1" s="1"/>
      <c r="F1" s="1"/>
      <c r="G1" s="1"/>
      <c r="H1" s="1"/>
      <c r="I1" s="1"/>
      <c r="J1" s="280" t="s">
        <v>0</v>
      </c>
      <c r="K1" s="280"/>
      <c r="L1" s="280"/>
      <c r="M1" s="280"/>
      <c r="N1" s="280"/>
      <c r="O1" s="280"/>
      <c r="P1" s="280"/>
    </row>
    <row r="2" spans="1:16" ht="8.25" customHeight="1">
      <c r="A2" s="14"/>
      <c r="B2" s="1"/>
      <c r="C2" s="1"/>
      <c r="D2" s="1"/>
      <c r="E2" s="1"/>
      <c r="F2" s="1"/>
      <c r="G2" s="1"/>
      <c r="H2" s="1"/>
      <c r="I2" s="1"/>
      <c r="J2" s="280"/>
      <c r="K2" s="280"/>
      <c r="L2" s="280"/>
      <c r="M2" s="280"/>
      <c r="N2" s="280"/>
      <c r="O2" s="280"/>
      <c r="P2" s="280"/>
    </row>
    <row r="3" spans="1:16" ht="12" customHeight="1">
      <c r="A3" s="14"/>
      <c r="B3" s="1"/>
      <c r="C3" s="1"/>
      <c r="D3" s="1"/>
      <c r="E3" s="1"/>
      <c r="F3" s="1"/>
      <c r="G3" s="1"/>
      <c r="H3" s="1"/>
      <c r="I3" s="1"/>
      <c r="J3" s="280"/>
      <c r="K3" s="280"/>
      <c r="L3" s="280"/>
      <c r="M3" s="280"/>
      <c r="N3" s="280"/>
      <c r="O3" s="280"/>
      <c r="P3" s="280"/>
    </row>
    <row r="4" spans="1:16" ht="11.25" customHeight="1">
      <c r="A4" s="14"/>
      <c r="B4" s="1"/>
      <c r="C4" s="1"/>
      <c r="D4" s="1"/>
      <c r="E4" s="1"/>
      <c r="F4" s="1"/>
      <c r="G4" s="1"/>
      <c r="H4" s="1"/>
      <c r="I4" s="1"/>
      <c r="J4" s="281" t="s">
        <v>73</v>
      </c>
      <c r="K4" s="281"/>
      <c r="L4" s="281"/>
      <c r="M4" s="281"/>
      <c r="N4" s="281"/>
      <c r="O4" s="281"/>
      <c r="P4" s="281"/>
    </row>
    <row r="5" spans="1:16" ht="3.75" customHeight="1">
      <c r="A5" s="14"/>
      <c r="B5" s="1"/>
      <c r="C5" s="1"/>
      <c r="D5" s="1"/>
      <c r="E5" s="1"/>
      <c r="F5" s="1"/>
      <c r="G5" s="1"/>
      <c r="H5" s="1"/>
      <c r="I5" s="1"/>
      <c r="J5" s="281"/>
      <c r="K5" s="281"/>
      <c r="L5" s="281"/>
      <c r="M5" s="281"/>
      <c r="N5" s="281"/>
      <c r="O5" s="281"/>
      <c r="P5" s="281"/>
    </row>
    <row r="6" spans="1:16" ht="3" customHeight="1">
      <c r="A6" s="14"/>
      <c r="B6" s="1"/>
      <c r="C6" s="1"/>
      <c r="D6" s="1"/>
      <c r="E6" s="1"/>
      <c r="F6" s="1"/>
      <c r="G6" s="1"/>
      <c r="H6" s="1"/>
      <c r="I6" s="1"/>
      <c r="J6" s="281"/>
      <c r="K6" s="281"/>
      <c r="L6" s="281"/>
      <c r="M6" s="281"/>
      <c r="N6" s="281"/>
      <c r="O6" s="281"/>
      <c r="P6" s="281"/>
    </row>
    <row r="7" spans="1:16" ht="3.75" customHeight="1">
      <c r="A7" s="14"/>
      <c r="B7" s="1"/>
      <c r="C7" s="1"/>
      <c r="D7" s="1"/>
      <c r="E7" s="1"/>
      <c r="F7" s="1"/>
      <c r="G7" s="1"/>
      <c r="H7" s="1"/>
      <c r="I7" s="1"/>
      <c r="J7" s="16"/>
      <c r="K7" s="16"/>
      <c r="L7" s="15"/>
      <c r="M7" s="15"/>
      <c r="N7" s="15"/>
      <c r="O7" s="15"/>
      <c r="P7" s="15"/>
    </row>
    <row r="8" spans="1:16" ht="12.75" customHeight="1">
      <c r="A8" s="14"/>
      <c r="B8" s="1"/>
      <c r="C8" s="1"/>
      <c r="D8" s="1"/>
      <c r="E8" s="1"/>
      <c r="F8" s="1"/>
      <c r="G8" s="1"/>
      <c r="H8" s="1"/>
      <c r="I8" s="1"/>
      <c r="J8" s="281" t="s">
        <v>32</v>
      </c>
      <c r="K8" s="281"/>
      <c r="L8" s="281"/>
      <c r="M8" s="281"/>
      <c r="N8" s="281"/>
      <c r="O8" s="281"/>
      <c r="P8" s="281"/>
    </row>
    <row r="9" spans="1:16" ht="3" customHeight="1">
      <c r="A9" s="14"/>
      <c r="B9" s="1"/>
      <c r="C9" s="1"/>
      <c r="D9" s="1"/>
      <c r="E9" s="1"/>
      <c r="F9" s="1"/>
      <c r="G9" s="1"/>
      <c r="H9" s="1"/>
      <c r="I9" s="1"/>
      <c r="J9" s="280"/>
      <c r="K9" s="282"/>
      <c r="L9" s="282"/>
      <c r="M9" s="282"/>
      <c r="N9" s="282"/>
      <c r="O9" s="282"/>
      <c r="P9" s="282"/>
    </row>
    <row r="10" spans="1:16" ht="15" customHeight="1">
      <c r="A10" s="14"/>
      <c r="B10" s="1"/>
      <c r="C10" s="1"/>
      <c r="D10" s="1"/>
      <c r="E10" s="1"/>
      <c r="F10" s="1"/>
      <c r="G10" s="1"/>
      <c r="H10" s="1"/>
      <c r="I10" s="1"/>
      <c r="J10" s="280" t="s">
        <v>175</v>
      </c>
      <c r="K10" s="280"/>
      <c r="L10" s="280"/>
      <c r="M10" s="280"/>
      <c r="N10" s="280"/>
      <c r="O10" s="280"/>
      <c r="P10" s="280"/>
    </row>
    <row r="11" spans="1:16" ht="29.25" customHeight="1">
      <c r="A11" s="14"/>
      <c r="B11" s="1"/>
      <c r="C11" s="1"/>
      <c r="D11" s="1"/>
      <c r="E11" s="1"/>
      <c r="F11" s="1"/>
      <c r="G11" s="1"/>
      <c r="H11" s="1"/>
      <c r="I11" s="1"/>
      <c r="J11" s="294" t="s">
        <v>81</v>
      </c>
      <c r="K11" s="294"/>
      <c r="L11" s="294"/>
      <c r="M11" s="294"/>
      <c r="N11" s="294"/>
      <c r="O11" s="294"/>
      <c r="P11" s="294"/>
    </row>
    <row r="12" spans="1:16" ht="4.5" customHeight="1">
      <c r="A12" s="14"/>
      <c r="B12" s="1"/>
      <c r="C12" s="1"/>
      <c r="D12" s="1"/>
      <c r="E12" s="1"/>
      <c r="F12" s="1"/>
      <c r="G12" s="1"/>
      <c r="H12" s="1"/>
      <c r="I12" s="1"/>
      <c r="J12" s="16"/>
      <c r="K12" s="16"/>
      <c r="L12" s="295"/>
      <c r="M12" s="295"/>
      <c r="N12" s="295"/>
      <c r="O12" s="295"/>
      <c r="P12" s="295"/>
    </row>
    <row r="13" spans="1:16" ht="15" customHeight="1">
      <c r="A13" s="14"/>
      <c r="B13" s="1"/>
      <c r="C13" s="1"/>
      <c r="D13" s="1"/>
      <c r="E13" s="1"/>
      <c r="F13" s="1"/>
      <c r="G13" s="1"/>
      <c r="H13" s="1"/>
      <c r="I13" s="1"/>
      <c r="J13" s="281" t="s">
        <v>170</v>
      </c>
      <c r="K13" s="281"/>
      <c r="L13" s="281"/>
      <c r="M13" s="281"/>
      <c r="N13" s="281"/>
      <c r="O13" s="281"/>
      <c r="P13" s="281"/>
    </row>
    <row r="14" spans="1:16" ht="17.25" customHeight="1">
      <c r="A14" s="14"/>
      <c r="B14" s="1"/>
      <c r="C14" s="1"/>
      <c r="D14" s="1"/>
      <c r="E14" s="1"/>
      <c r="F14" s="1"/>
      <c r="G14" s="1"/>
      <c r="H14" s="1"/>
      <c r="I14" s="1"/>
      <c r="J14" s="294" t="s">
        <v>31</v>
      </c>
      <c r="K14" s="294"/>
      <c r="L14" s="294"/>
      <c r="M14" s="294"/>
      <c r="N14" s="294"/>
      <c r="O14" s="294"/>
      <c r="P14" s="294"/>
    </row>
    <row r="15" spans="1:16" ht="11.25" customHeight="1">
      <c r="A15" s="14"/>
      <c r="B15" s="1"/>
      <c r="C15" s="1"/>
      <c r="D15" s="1"/>
      <c r="E15" s="1"/>
      <c r="F15" s="1"/>
      <c r="G15" s="1"/>
      <c r="H15" s="1"/>
      <c r="I15" s="1"/>
      <c r="J15" s="296" t="s">
        <v>1</v>
      </c>
      <c r="K15" s="296"/>
      <c r="L15" s="296"/>
      <c r="M15" s="296"/>
      <c r="N15" s="296"/>
      <c r="O15" s="296"/>
      <c r="P15" s="296"/>
    </row>
    <row r="16" spans="1:16" ht="12.75" customHeight="1">
      <c r="A16" s="14"/>
      <c r="B16" s="1"/>
      <c r="C16" s="1"/>
      <c r="D16" s="1"/>
      <c r="E16" s="1"/>
      <c r="F16" s="1"/>
      <c r="G16" s="1"/>
      <c r="H16" s="1"/>
      <c r="I16" s="1"/>
      <c r="J16" s="1"/>
      <c r="K16" s="1"/>
      <c r="L16" s="285"/>
      <c r="M16" s="285"/>
      <c r="N16" s="285"/>
      <c r="O16" s="285"/>
      <c r="P16" s="285"/>
    </row>
    <row r="17" spans="1:16" ht="18" customHeight="1">
      <c r="A17" s="17"/>
      <c r="B17" s="18"/>
      <c r="C17" s="18"/>
      <c r="D17" s="283" t="s">
        <v>2</v>
      </c>
      <c r="E17" s="283"/>
      <c r="F17" s="283"/>
      <c r="G17" s="283"/>
      <c r="H17" s="283"/>
      <c r="I17" s="283"/>
      <c r="J17" s="283"/>
      <c r="K17" s="1"/>
      <c r="L17" s="1"/>
      <c r="M17" s="1"/>
      <c r="N17" s="1"/>
      <c r="O17" s="1"/>
      <c r="P17" s="18"/>
    </row>
    <row r="18" spans="1:16" ht="15" customHeight="1">
      <c r="A18" s="17"/>
      <c r="B18" s="18"/>
      <c r="C18" s="18"/>
      <c r="D18" s="283" t="s">
        <v>152</v>
      </c>
      <c r="E18" s="283"/>
      <c r="F18" s="283"/>
      <c r="G18" s="283"/>
      <c r="H18" s="283"/>
      <c r="I18" s="283"/>
      <c r="J18" s="283"/>
      <c r="K18" s="283"/>
      <c r="L18" s="283"/>
      <c r="M18" s="283"/>
      <c r="N18" s="1"/>
      <c r="O18" s="1"/>
      <c r="P18" s="18"/>
    </row>
    <row r="19" spans="1:16" ht="15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1" customFormat="1" ht="23.25" customHeight="1">
      <c r="A20" s="17" t="s">
        <v>3</v>
      </c>
      <c r="B20" s="288" t="s">
        <v>80</v>
      </c>
      <c r="C20" s="288"/>
      <c r="D20" s="19"/>
      <c r="E20" s="286" t="s">
        <v>127</v>
      </c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6"/>
    </row>
    <row r="21" spans="1:16" ht="15.75">
      <c r="A21" s="17"/>
      <c r="B21" s="289" t="s">
        <v>4</v>
      </c>
      <c r="C21" s="289"/>
      <c r="D21" s="18"/>
      <c r="E21" s="284" t="s">
        <v>5</v>
      </c>
      <c r="F21" s="284"/>
      <c r="G21" s="284"/>
      <c r="H21" s="284"/>
      <c r="I21" s="284"/>
      <c r="J21" s="284"/>
      <c r="K21" s="284"/>
      <c r="L21" s="284"/>
      <c r="M21" s="20"/>
      <c r="N21" s="20"/>
      <c r="O21" s="7"/>
      <c r="P21" s="7"/>
    </row>
    <row r="22" spans="1:16" ht="9.75" customHeight="1">
      <c r="A22" s="17"/>
      <c r="B22" s="18"/>
      <c r="C22" s="18"/>
      <c r="D22" s="1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1" customFormat="1" ht="33" customHeight="1">
      <c r="A23" s="17" t="s">
        <v>6</v>
      </c>
      <c r="B23" s="288" t="s">
        <v>82</v>
      </c>
      <c r="C23" s="288"/>
      <c r="D23" s="19"/>
      <c r="E23" s="286" t="s">
        <v>127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6"/>
    </row>
    <row r="24" spans="1:16" ht="15.75">
      <c r="A24" s="17"/>
      <c r="B24" s="289" t="s">
        <v>4</v>
      </c>
      <c r="C24" s="289"/>
      <c r="D24" s="18"/>
      <c r="E24" s="284" t="s">
        <v>7</v>
      </c>
      <c r="F24" s="284"/>
      <c r="G24" s="284"/>
      <c r="H24" s="284"/>
      <c r="I24" s="284"/>
      <c r="J24" s="284"/>
      <c r="K24" s="284"/>
      <c r="L24" s="284"/>
      <c r="M24" s="20"/>
      <c r="N24" s="20"/>
      <c r="O24" s="7"/>
      <c r="P24" s="7"/>
    </row>
    <row r="25" spans="1:16" ht="9" customHeight="1">
      <c r="A25" s="17"/>
      <c r="B25" s="18"/>
      <c r="C25" s="18"/>
      <c r="D25" s="1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s="1" customFormat="1" ht="25.5" customHeight="1">
      <c r="A26" s="17" t="s">
        <v>8</v>
      </c>
      <c r="B26" s="288" t="s">
        <v>83</v>
      </c>
      <c r="C26" s="288"/>
      <c r="D26" s="21" t="s">
        <v>114</v>
      </c>
      <c r="E26" s="297" t="s">
        <v>51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2"/>
    </row>
    <row r="27" spans="1:16" ht="15.75">
      <c r="A27" s="17"/>
      <c r="B27" s="284" t="s">
        <v>4</v>
      </c>
      <c r="C27" s="284"/>
      <c r="D27" s="18" t="s">
        <v>58</v>
      </c>
      <c r="E27" s="290"/>
      <c r="F27" s="290"/>
      <c r="G27" s="18"/>
      <c r="H27" s="293"/>
      <c r="I27" s="293"/>
      <c r="J27" s="293"/>
      <c r="K27" s="293"/>
      <c r="L27" s="293"/>
      <c r="M27" s="7"/>
      <c r="N27" s="7"/>
      <c r="O27" s="7"/>
      <c r="P27" s="7"/>
    </row>
    <row r="28" spans="1:16" ht="10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" customFormat="1" ht="15.75">
      <c r="A29" s="17" t="s">
        <v>9</v>
      </c>
      <c r="B29" s="299" t="s">
        <v>171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</row>
    <row r="30" spans="1:16" ht="9" hidden="1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" customFormat="1" ht="13.5" customHeight="1">
      <c r="A31" s="14"/>
      <c r="B31" s="298" t="s">
        <v>169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3"/>
      <c r="O31" s="23"/>
      <c r="P31" s="23"/>
    </row>
    <row r="32" spans="1:16" ht="9" customHeight="1">
      <c r="A32" s="1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s="1" customFormat="1" ht="126.75" customHeight="1">
      <c r="A33" s="88" t="s">
        <v>10</v>
      </c>
      <c r="B33" s="217" t="s">
        <v>163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1:16" ht="18.75" customHeight="1">
      <c r="A34" s="307" t="s">
        <v>11</v>
      </c>
      <c r="B34" s="217" t="s">
        <v>154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</row>
    <row r="35" spans="1:16" s="1" customFormat="1" ht="9.75" customHeight="1">
      <c r="A35" s="307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</row>
    <row r="36" spans="1:16" ht="15.7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4" customFormat="1" ht="24" customHeight="1">
      <c r="A37" s="24" t="s">
        <v>12</v>
      </c>
      <c r="B37" s="25" t="s">
        <v>59</v>
      </c>
      <c r="C37" s="25"/>
      <c r="D37" s="25"/>
      <c r="E37" s="25"/>
      <c r="F37" s="25"/>
      <c r="G37" s="25"/>
      <c r="H37" s="25"/>
      <c r="I37" s="25"/>
      <c r="J37" s="25"/>
    </row>
    <row r="38" spans="1:16" ht="14.25" customHeight="1">
      <c r="A38" s="14"/>
      <c r="B38" s="26"/>
      <c r="C38" s="26"/>
      <c r="D38" s="26"/>
      <c r="E38" s="26"/>
      <c r="F38" s="26"/>
      <c r="G38" s="26"/>
      <c r="H38" s="26"/>
      <c r="I38" s="26"/>
      <c r="J38" s="26"/>
      <c r="K38" s="1"/>
      <c r="L38" s="1"/>
      <c r="M38" s="1"/>
      <c r="N38" s="1"/>
      <c r="O38" s="1"/>
      <c r="P38" s="1"/>
    </row>
    <row r="39" spans="1:16" ht="32.25" customHeight="1">
      <c r="A39" s="27" t="s">
        <v>13</v>
      </c>
      <c r="B39" s="258" t="s">
        <v>43</v>
      </c>
      <c r="C39" s="260"/>
      <c r="D39" s="28" t="s">
        <v>60</v>
      </c>
      <c r="E39" s="258" t="s">
        <v>44</v>
      </c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2"/>
    </row>
    <row r="40" spans="1:16" ht="22.5" customHeight="1">
      <c r="A40" s="27"/>
      <c r="B40" s="263"/>
      <c r="C40" s="267"/>
      <c r="D40" s="31"/>
      <c r="E40" s="263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5"/>
    </row>
    <row r="41" spans="1:16" ht="16.5" customHeight="1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3" customFormat="1" ht="15.75">
      <c r="A42" s="24" t="s">
        <v>14</v>
      </c>
      <c r="B42" s="25" t="s">
        <v>61</v>
      </c>
      <c r="C42" s="25"/>
      <c r="D42" s="25"/>
      <c r="E42" s="25"/>
      <c r="F42" s="25"/>
      <c r="G42" s="25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customHeight="1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4" t="s">
        <v>15</v>
      </c>
      <c r="P43" s="274"/>
    </row>
    <row r="44" spans="1:16" ht="12.75" customHeight="1">
      <c r="A44" s="253" t="s">
        <v>13</v>
      </c>
      <c r="B44" s="244" t="s">
        <v>43</v>
      </c>
      <c r="C44" s="212" t="s">
        <v>60</v>
      </c>
      <c r="D44" s="214" t="s">
        <v>45</v>
      </c>
      <c r="E44" s="214"/>
      <c r="F44" s="214"/>
      <c r="G44" s="215"/>
      <c r="H44" s="213" t="s">
        <v>64</v>
      </c>
      <c r="I44" s="214"/>
      <c r="J44" s="215"/>
      <c r="K44" s="236" t="s">
        <v>16</v>
      </c>
      <c r="L44" s="237"/>
      <c r="M44" s="238"/>
      <c r="N44" s="212" t="s">
        <v>63</v>
      </c>
      <c r="O44" s="212"/>
      <c r="P44" s="212" t="s">
        <v>62</v>
      </c>
    </row>
    <row r="45" spans="1:16" ht="27" customHeight="1">
      <c r="A45" s="254"/>
      <c r="B45" s="245"/>
      <c r="C45" s="212"/>
      <c r="D45" s="218"/>
      <c r="E45" s="218"/>
      <c r="F45" s="218"/>
      <c r="G45" s="219"/>
      <c r="H45" s="216"/>
      <c r="I45" s="218"/>
      <c r="J45" s="219"/>
      <c r="K45" s="32" t="s">
        <v>29</v>
      </c>
      <c r="L45" s="32" t="s">
        <v>17</v>
      </c>
      <c r="M45" s="32" t="s">
        <v>18</v>
      </c>
      <c r="N45" s="212"/>
      <c r="O45" s="212"/>
      <c r="P45" s="212"/>
    </row>
    <row r="46" spans="1:16" ht="13.5" customHeight="1">
      <c r="A46" s="32">
        <v>1</v>
      </c>
      <c r="B46" s="32">
        <v>2</v>
      </c>
      <c r="C46" s="32">
        <v>3</v>
      </c>
      <c r="D46" s="212">
        <v>4</v>
      </c>
      <c r="E46" s="212"/>
      <c r="F46" s="212"/>
      <c r="G46" s="212"/>
      <c r="H46" s="227">
        <v>5</v>
      </c>
      <c r="I46" s="239"/>
      <c r="J46" s="240"/>
      <c r="K46" s="32"/>
      <c r="L46" s="32"/>
      <c r="M46" s="32"/>
      <c r="N46" s="227">
        <v>6</v>
      </c>
      <c r="O46" s="240"/>
      <c r="P46" s="32">
        <v>7</v>
      </c>
    </row>
    <row r="47" spans="1:16" ht="29.25" customHeight="1">
      <c r="A47" s="37">
        <v>1</v>
      </c>
      <c r="B47" s="38" t="s">
        <v>83</v>
      </c>
      <c r="C47" s="81" t="s">
        <v>114</v>
      </c>
      <c r="D47" s="221" t="s">
        <v>84</v>
      </c>
      <c r="E47" s="222"/>
      <c r="F47" s="222"/>
      <c r="G47" s="223"/>
      <c r="H47" s="235">
        <v>4537.1000000000004</v>
      </c>
      <c r="I47" s="241"/>
      <c r="J47" s="242"/>
      <c r="K47" s="39">
        <v>1600.7</v>
      </c>
      <c r="L47" s="39">
        <v>1600.7</v>
      </c>
      <c r="M47" s="39">
        <v>1600.7</v>
      </c>
      <c r="N47" s="279"/>
      <c r="O47" s="310"/>
      <c r="P47" s="82">
        <f>H47+N47</f>
        <v>4537.1000000000004</v>
      </c>
    </row>
    <row r="48" spans="1:16" ht="38.25" customHeight="1">
      <c r="A48" s="37">
        <v>1</v>
      </c>
      <c r="B48" s="38" t="s">
        <v>83</v>
      </c>
      <c r="C48" s="95" t="s">
        <v>114</v>
      </c>
      <c r="D48" s="221" t="s">
        <v>158</v>
      </c>
      <c r="E48" s="222"/>
      <c r="F48" s="222"/>
      <c r="G48" s="223"/>
      <c r="H48" s="235"/>
      <c r="I48" s="124"/>
      <c r="J48" s="125"/>
      <c r="K48" s="39"/>
      <c r="L48" s="39"/>
      <c r="M48" s="39"/>
      <c r="N48" s="279">
        <v>71</v>
      </c>
      <c r="O48" s="125"/>
      <c r="P48" s="82">
        <f>H48+N48</f>
        <v>71</v>
      </c>
    </row>
    <row r="49" spans="1:16" ht="24.75" customHeight="1">
      <c r="A49" s="37"/>
      <c r="B49" s="40"/>
      <c r="C49" s="40"/>
      <c r="D49" s="221" t="s">
        <v>65</v>
      </c>
      <c r="E49" s="222"/>
      <c r="F49" s="222"/>
      <c r="G49" s="223"/>
      <c r="H49" s="235">
        <f>H47+H48</f>
        <v>4537.1000000000004</v>
      </c>
      <c r="I49" s="241"/>
      <c r="J49" s="242"/>
      <c r="K49" s="39"/>
      <c r="L49" s="39"/>
      <c r="M49" s="39"/>
      <c r="N49" s="220">
        <v>71</v>
      </c>
      <c r="O49" s="220"/>
      <c r="P49" s="82">
        <f>SUM(P47:P48)</f>
        <v>4608.1000000000004</v>
      </c>
    </row>
    <row r="50" spans="1:16" ht="6" customHeight="1">
      <c r="A50" s="1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3" customFormat="1" ht="24.75" customHeight="1">
      <c r="A51" s="24" t="s">
        <v>33</v>
      </c>
      <c r="B51" s="255" t="s">
        <v>67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</row>
    <row r="52" spans="1:16" ht="17.25" customHeight="1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61" t="s">
        <v>15</v>
      </c>
      <c r="O52" s="261"/>
      <c r="P52" s="261"/>
    </row>
    <row r="53" spans="1:16" ht="15.75" customHeight="1">
      <c r="A53" s="301" t="s">
        <v>74</v>
      </c>
      <c r="B53" s="302"/>
      <c r="C53" s="302"/>
      <c r="D53" s="302"/>
      <c r="E53" s="302"/>
      <c r="F53" s="302"/>
      <c r="G53" s="303"/>
      <c r="H53" s="244" t="s">
        <v>43</v>
      </c>
      <c r="I53" s="214" t="s">
        <v>64</v>
      </c>
      <c r="J53" s="215"/>
      <c r="K53" s="236" t="s">
        <v>16</v>
      </c>
      <c r="L53" s="237"/>
      <c r="M53" s="238"/>
      <c r="N53" s="213" t="s">
        <v>63</v>
      </c>
      <c r="O53" s="215"/>
      <c r="P53" s="212" t="s">
        <v>62</v>
      </c>
    </row>
    <row r="54" spans="1:16" ht="27" customHeight="1">
      <c r="A54" s="304"/>
      <c r="B54" s="305"/>
      <c r="C54" s="305"/>
      <c r="D54" s="305"/>
      <c r="E54" s="305"/>
      <c r="F54" s="305"/>
      <c r="G54" s="306"/>
      <c r="H54" s="245"/>
      <c r="I54" s="218"/>
      <c r="J54" s="219"/>
      <c r="K54" s="32" t="s">
        <v>29</v>
      </c>
      <c r="L54" s="32" t="s">
        <v>17</v>
      </c>
      <c r="M54" s="32" t="s">
        <v>18</v>
      </c>
      <c r="N54" s="216"/>
      <c r="O54" s="219"/>
      <c r="P54" s="212"/>
    </row>
    <row r="55" spans="1:16" ht="12" customHeight="1">
      <c r="A55" s="263">
        <v>1</v>
      </c>
      <c r="B55" s="266"/>
      <c r="C55" s="266"/>
      <c r="D55" s="266"/>
      <c r="E55" s="266"/>
      <c r="F55" s="266"/>
      <c r="G55" s="267"/>
      <c r="H55" s="41">
        <v>2</v>
      </c>
      <c r="I55" s="225">
        <v>3</v>
      </c>
      <c r="J55" s="226"/>
      <c r="K55" s="39"/>
      <c r="L55" s="39"/>
      <c r="M55" s="39"/>
      <c r="N55" s="225">
        <v>4</v>
      </c>
      <c r="O55" s="229"/>
      <c r="P55" s="41">
        <v>5</v>
      </c>
    </row>
    <row r="56" spans="1:16" ht="15.75" customHeight="1">
      <c r="A56" s="232" t="s">
        <v>68</v>
      </c>
      <c r="B56" s="233"/>
      <c r="C56" s="233"/>
      <c r="D56" s="233"/>
      <c r="E56" s="233"/>
      <c r="F56" s="233"/>
      <c r="G56" s="234"/>
      <c r="H56" s="41"/>
      <c r="I56" s="224"/>
      <c r="J56" s="224"/>
      <c r="K56" s="39"/>
      <c r="L56" s="39"/>
      <c r="M56" s="39"/>
      <c r="N56" s="224"/>
      <c r="O56" s="224"/>
      <c r="P56" s="41"/>
    </row>
    <row r="57" spans="1:16" ht="15.75" customHeight="1">
      <c r="A57" s="232" t="s">
        <v>46</v>
      </c>
      <c r="B57" s="233"/>
      <c r="C57" s="233"/>
      <c r="D57" s="233"/>
      <c r="E57" s="233"/>
      <c r="F57" s="233"/>
      <c r="G57" s="234"/>
      <c r="H57" s="41"/>
      <c r="I57" s="225"/>
      <c r="J57" s="226"/>
      <c r="K57" s="39"/>
      <c r="L57" s="39"/>
      <c r="M57" s="39"/>
      <c r="N57" s="225"/>
      <c r="O57" s="226"/>
      <c r="P57" s="41"/>
    </row>
    <row r="58" spans="1:16" ht="18" customHeight="1">
      <c r="A58" s="232" t="s">
        <v>69</v>
      </c>
      <c r="B58" s="233"/>
      <c r="C58" s="233"/>
      <c r="D58" s="233"/>
      <c r="E58" s="233"/>
      <c r="F58" s="233"/>
      <c r="G58" s="234"/>
      <c r="H58" s="41"/>
      <c r="I58" s="225"/>
      <c r="J58" s="226"/>
      <c r="K58" s="39"/>
      <c r="L58" s="39"/>
      <c r="M58" s="39"/>
      <c r="N58" s="225"/>
      <c r="O58" s="226"/>
      <c r="P58" s="41"/>
    </row>
    <row r="59" spans="1:16" ht="15.75" customHeight="1">
      <c r="A59" s="232" t="s">
        <v>70</v>
      </c>
      <c r="B59" s="233"/>
      <c r="C59" s="233"/>
      <c r="D59" s="233"/>
      <c r="E59" s="233"/>
      <c r="F59" s="233"/>
      <c r="G59" s="234"/>
      <c r="H59" s="41"/>
      <c r="I59" s="225"/>
      <c r="J59" s="226"/>
      <c r="K59" s="39"/>
      <c r="L59" s="39"/>
      <c r="M59" s="39"/>
      <c r="N59" s="225"/>
      <c r="O59" s="226"/>
      <c r="P59" s="41"/>
    </row>
    <row r="60" spans="1:16" ht="17.25" customHeight="1">
      <c r="A60" s="232" t="s">
        <v>65</v>
      </c>
      <c r="B60" s="233"/>
      <c r="C60" s="233"/>
      <c r="D60" s="233"/>
      <c r="E60" s="233"/>
      <c r="F60" s="233"/>
      <c r="G60" s="234"/>
      <c r="H60" s="41"/>
      <c r="I60" s="224"/>
      <c r="J60" s="224"/>
      <c r="K60" s="39"/>
      <c r="L60" s="39"/>
      <c r="M60" s="39"/>
      <c r="N60" s="224"/>
      <c r="O60" s="224"/>
      <c r="P60" s="41"/>
    </row>
    <row r="61" spans="1:16" ht="9.75" customHeight="1">
      <c r="A61" s="210"/>
      <c r="B61" s="210"/>
      <c r="C61" s="210"/>
      <c r="D61" s="210"/>
      <c r="E61" s="210"/>
      <c r="F61" s="210"/>
      <c r="G61" s="210"/>
      <c r="H61" s="1"/>
      <c r="I61" s="256"/>
      <c r="J61" s="256"/>
      <c r="K61" s="1"/>
      <c r="L61" s="1"/>
      <c r="M61" s="1"/>
      <c r="N61" s="256"/>
      <c r="O61" s="256"/>
      <c r="P61" s="1"/>
    </row>
    <row r="62" spans="1:16" s="3" customFormat="1" ht="27" customHeight="1">
      <c r="A62" s="14" t="s">
        <v>19</v>
      </c>
      <c r="B62" s="248" t="s">
        <v>66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</row>
    <row r="63" spans="1:16" ht="21" customHeight="1">
      <c r="A63" s="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5.5" customHeight="1">
      <c r="A64" s="43" t="s">
        <v>13</v>
      </c>
      <c r="B64" s="212" t="s">
        <v>43</v>
      </c>
      <c r="C64" s="212"/>
      <c r="D64" s="258" t="s">
        <v>72</v>
      </c>
      <c r="E64" s="259"/>
      <c r="F64" s="260"/>
      <c r="G64" s="32" t="s">
        <v>37</v>
      </c>
      <c r="H64" s="227" t="s">
        <v>20</v>
      </c>
      <c r="I64" s="239"/>
      <c r="J64" s="240"/>
      <c r="K64" s="44" t="s">
        <v>16</v>
      </c>
      <c r="L64" s="45"/>
      <c r="M64" s="46"/>
      <c r="N64" s="230" t="s">
        <v>71</v>
      </c>
      <c r="O64" s="230"/>
      <c r="P64" s="230"/>
    </row>
    <row r="65" spans="1:16" ht="13.5" customHeight="1">
      <c r="A65" s="47">
        <v>1</v>
      </c>
      <c r="B65" s="212">
        <v>2</v>
      </c>
      <c r="C65" s="212"/>
      <c r="D65" s="212">
        <v>3</v>
      </c>
      <c r="E65" s="212"/>
      <c r="F65" s="212"/>
      <c r="G65" s="48">
        <v>4</v>
      </c>
      <c r="H65" s="227">
        <v>5</v>
      </c>
      <c r="I65" s="228"/>
      <c r="J65" s="229"/>
      <c r="K65" s="49"/>
      <c r="L65" s="50"/>
      <c r="M65" s="51"/>
      <c r="N65" s="231">
        <v>6</v>
      </c>
      <c r="O65" s="228"/>
      <c r="P65" s="229"/>
    </row>
    <row r="66" spans="1:16" ht="31.5" customHeight="1">
      <c r="A66" s="52"/>
      <c r="B66" s="147" t="s">
        <v>83</v>
      </c>
      <c r="C66" s="147"/>
      <c r="D66" s="153" t="s">
        <v>85</v>
      </c>
      <c r="E66" s="154"/>
      <c r="F66" s="155"/>
      <c r="G66" s="9"/>
      <c r="H66" s="53"/>
      <c r="I66" s="54"/>
      <c r="J66" s="55"/>
      <c r="K66" s="13"/>
      <c r="L66" s="13"/>
      <c r="M66" s="13"/>
      <c r="N66" s="53"/>
      <c r="O66" s="54"/>
      <c r="P66" s="55"/>
    </row>
    <row r="67" spans="1:16" ht="15" customHeight="1">
      <c r="A67" s="56">
        <v>1</v>
      </c>
      <c r="B67" s="1"/>
      <c r="C67" s="57"/>
      <c r="D67" s="139" t="s">
        <v>34</v>
      </c>
      <c r="E67" s="140"/>
      <c r="F67" s="141"/>
      <c r="G67" s="11"/>
      <c r="H67" s="53"/>
      <c r="I67" s="54"/>
      <c r="J67" s="55"/>
      <c r="K67" s="13"/>
      <c r="L67" s="13"/>
      <c r="M67" s="13"/>
      <c r="N67" s="53"/>
      <c r="O67" s="54"/>
      <c r="P67" s="55"/>
    </row>
    <row r="68" spans="1:16" ht="46.5" customHeight="1">
      <c r="A68" s="58" t="s">
        <v>75</v>
      </c>
      <c r="B68" s="147" t="s">
        <v>83</v>
      </c>
      <c r="C68" s="147"/>
      <c r="D68" s="148" t="s">
        <v>164</v>
      </c>
      <c r="E68" s="149"/>
      <c r="F68" s="150"/>
      <c r="G68" s="13" t="s">
        <v>52</v>
      </c>
      <c r="H68" s="257" t="s">
        <v>54</v>
      </c>
      <c r="I68" s="257"/>
      <c r="J68" s="257"/>
      <c r="K68" s="13">
        <v>3</v>
      </c>
      <c r="L68" s="13">
        <v>1</v>
      </c>
      <c r="M68" s="13">
        <f>K68+L68</f>
        <v>4</v>
      </c>
      <c r="N68" s="120">
        <v>4537.1000000000004</v>
      </c>
      <c r="O68" s="121"/>
      <c r="P68" s="122"/>
    </row>
    <row r="69" spans="1:16" ht="48" customHeight="1">
      <c r="A69" s="58"/>
      <c r="B69" s="147" t="s">
        <v>83</v>
      </c>
      <c r="C69" s="147"/>
      <c r="D69" s="136" t="s">
        <v>86</v>
      </c>
      <c r="E69" s="136"/>
      <c r="F69" s="136"/>
      <c r="G69" s="13" t="s">
        <v>53</v>
      </c>
      <c r="H69" s="156" t="s">
        <v>54</v>
      </c>
      <c r="I69" s="159"/>
      <c r="J69" s="160"/>
      <c r="K69" s="13"/>
      <c r="L69" s="13"/>
      <c r="M69" s="13"/>
      <c r="N69" s="123">
        <v>1164</v>
      </c>
      <c r="O69" s="151"/>
      <c r="P69" s="152"/>
    </row>
    <row r="70" spans="1:16" ht="48.75" customHeight="1">
      <c r="A70" s="58"/>
      <c r="B70" s="115" t="s">
        <v>83</v>
      </c>
      <c r="C70" s="116"/>
      <c r="D70" s="117" t="s">
        <v>87</v>
      </c>
      <c r="E70" s="178"/>
      <c r="F70" s="179"/>
      <c r="G70" s="13" t="s">
        <v>53</v>
      </c>
      <c r="H70" s="156" t="s">
        <v>54</v>
      </c>
      <c r="I70" s="159"/>
      <c r="J70" s="160"/>
      <c r="K70" s="13"/>
      <c r="L70" s="13"/>
      <c r="M70" s="13"/>
      <c r="N70" s="123">
        <v>1346.2</v>
      </c>
      <c r="O70" s="145"/>
      <c r="P70" s="146"/>
    </row>
    <row r="71" spans="1:16" ht="45" customHeight="1">
      <c r="A71" s="58"/>
      <c r="B71" s="115" t="s">
        <v>83</v>
      </c>
      <c r="C71" s="116"/>
      <c r="D71" s="117" t="s">
        <v>88</v>
      </c>
      <c r="E71" s="178"/>
      <c r="F71" s="179"/>
      <c r="G71" s="13" t="s">
        <v>53</v>
      </c>
      <c r="H71" s="156" t="s">
        <v>54</v>
      </c>
      <c r="I71" s="159"/>
      <c r="J71" s="160"/>
      <c r="K71" s="13"/>
      <c r="L71" s="13"/>
      <c r="M71" s="13"/>
      <c r="N71" s="123">
        <v>534.29999999999995</v>
      </c>
      <c r="O71" s="145"/>
      <c r="P71" s="146"/>
    </row>
    <row r="72" spans="1:16" ht="51" customHeight="1">
      <c r="A72" s="58"/>
      <c r="B72" s="115" t="s">
        <v>83</v>
      </c>
      <c r="C72" s="116"/>
      <c r="D72" s="117" t="s">
        <v>101</v>
      </c>
      <c r="E72" s="178"/>
      <c r="F72" s="179"/>
      <c r="G72" s="13" t="s">
        <v>53</v>
      </c>
      <c r="H72" s="156" t="s">
        <v>54</v>
      </c>
      <c r="I72" s="159"/>
      <c r="J72" s="160"/>
      <c r="K72" s="13"/>
      <c r="L72" s="13"/>
      <c r="M72" s="13"/>
      <c r="N72" s="123">
        <v>640.70000000000005</v>
      </c>
      <c r="O72" s="145"/>
      <c r="P72" s="146"/>
    </row>
    <row r="73" spans="1:16" ht="48" customHeight="1">
      <c r="A73" s="58"/>
      <c r="B73" s="115" t="s">
        <v>83</v>
      </c>
      <c r="C73" s="116"/>
      <c r="D73" s="117" t="s">
        <v>89</v>
      </c>
      <c r="E73" s="308"/>
      <c r="F73" s="309"/>
      <c r="G73" s="13" t="s">
        <v>52</v>
      </c>
      <c r="H73" s="156" t="s">
        <v>54</v>
      </c>
      <c r="I73" s="159"/>
      <c r="J73" s="160"/>
      <c r="K73" s="13"/>
      <c r="L73" s="13"/>
      <c r="M73" s="13"/>
      <c r="N73" s="123">
        <v>31.7</v>
      </c>
      <c r="O73" s="151"/>
      <c r="P73" s="152"/>
    </row>
    <row r="74" spans="1:16" ht="47.25" customHeight="1">
      <c r="A74" s="58"/>
      <c r="B74" s="115" t="s">
        <v>83</v>
      </c>
      <c r="C74" s="116"/>
      <c r="D74" s="117" t="s">
        <v>103</v>
      </c>
      <c r="E74" s="118"/>
      <c r="F74" s="119"/>
      <c r="G74" s="13" t="s">
        <v>52</v>
      </c>
      <c r="H74" s="156" t="s">
        <v>54</v>
      </c>
      <c r="I74" s="159"/>
      <c r="J74" s="160"/>
      <c r="K74" s="13"/>
      <c r="L74" s="13"/>
      <c r="M74" s="13"/>
      <c r="N74" s="123">
        <v>666.6</v>
      </c>
      <c r="O74" s="124"/>
      <c r="P74" s="125"/>
    </row>
    <row r="75" spans="1:16" ht="36" hidden="1" customHeight="1">
      <c r="A75" s="58"/>
      <c r="B75" s="115" t="s">
        <v>83</v>
      </c>
      <c r="C75" s="116"/>
      <c r="D75" s="117" t="s">
        <v>122</v>
      </c>
      <c r="E75" s="118"/>
      <c r="F75" s="119"/>
      <c r="G75" s="13" t="s">
        <v>52</v>
      </c>
      <c r="H75" s="156" t="s">
        <v>54</v>
      </c>
      <c r="I75" s="159"/>
      <c r="J75" s="160"/>
      <c r="K75" s="13"/>
      <c r="L75" s="13"/>
      <c r="M75" s="13"/>
      <c r="N75" s="211"/>
      <c r="O75" s="124"/>
      <c r="P75" s="125"/>
    </row>
    <row r="76" spans="1:16" ht="45" customHeight="1">
      <c r="A76" s="58"/>
      <c r="B76" s="115" t="s">
        <v>83</v>
      </c>
      <c r="C76" s="116"/>
      <c r="D76" s="117" t="s">
        <v>138</v>
      </c>
      <c r="E76" s="118"/>
      <c r="F76" s="119"/>
      <c r="G76" s="13" t="s">
        <v>52</v>
      </c>
      <c r="H76" s="156" t="s">
        <v>54</v>
      </c>
      <c r="I76" s="159"/>
      <c r="J76" s="160"/>
      <c r="K76" s="13"/>
      <c r="L76" s="13"/>
      <c r="M76" s="13"/>
      <c r="N76" s="176">
        <v>75.599999999999994</v>
      </c>
      <c r="O76" s="124"/>
      <c r="P76" s="125"/>
    </row>
    <row r="77" spans="1:16" ht="50.25" customHeight="1">
      <c r="A77" s="58"/>
      <c r="B77" s="115" t="s">
        <v>83</v>
      </c>
      <c r="C77" s="116"/>
      <c r="D77" s="117" t="s">
        <v>139</v>
      </c>
      <c r="E77" s="118"/>
      <c r="F77" s="119"/>
      <c r="G77" s="13" t="s">
        <v>52</v>
      </c>
      <c r="H77" s="156" t="s">
        <v>54</v>
      </c>
      <c r="I77" s="159"/>
      <c r="J77" s="160"/>
      <c r="K77" s="13"/>
      <c r="L77" s="13"/>
      <c r="M77" s="13"/>
      <c r="N77" s="176">
        <v>78</v>
      </c>
      <c r="O77" s="124"/>
      <c r="P77" s="125"/>
    </row>
    <row r="78" spans="1:16" ht="24" customHeight="1">
      <c r="A78" s="56">
        <v>2</v>
      </c>
      <c r="B78" s="1"/>
      <c r="C78" s="80"/>
      <c r="D78" s="61" t="s">
        <v>35</v>
      </c>
      <c r="E78" s="10"/>
      <c r="F78" s="10"/>
      <c r="G78" s="11"/>
      <c r="H78" s="53"/>
      <c r="I78" s="54"/>
      <c r="J78" s="55"/>
      <c r="K78" s="13"/>
      <c r="L78" s="13"/>
      <c r="M78" s="13"/>
      <c r="N78" s="53"/>
      <c r="O78" s="54"/>
      <c r="P78" s="55"/>
    </row>
    <row r="79" spans="1:16" ht="36" customHeight="1">
      <c r="A79" s="58" t="s">
        <v>76</v>
      </c>
      <c r="B79" s="115" t="s">
        <v>83</v>
      </c>
      <c r="C79" s="116"/>
      <c r="D79" s="142" t="s">
        <v>91</v>
      </c>
      <c r="E79" s="143"/>
      <c r="F79" s="144"/>
      <c r="G79" s="13" t="s">
        <v>55</v>
      </c>
      <c r="H79" s="120" t="s">
        <v>56</v>
      </c>
      <c r="I79" s="145"/>
      <c r="J79" s="146"/>
      <c r="K79" s="13"/>
      <c r="L79" s="13"/>
      <c r="M79" s="13"/>
      <c r="N79" s="120">
        <v>107</v>
      </c>
      <c r="O79" s="145"/>
      <c r="P79" s="146"/>
    </row>
    <row r="80" spans="1:16" ht="39" customHeight="1">
      <c r="A80" s="87" t="s">
        <v>90</v>
      </c>
      <c r="B80" s="115" t="s">
        <v>83</v>
      </c>
      <c r="C80" s="116"/>
      <c r="D80" s="202" t="s">
        <v>92</v>
      </c>
      <c r="E80" s="203"/>
      <c r="F80" s="204"/>
      <c r="G80" s="99" t="s">
        <v>55</v>
      </c>
      <c r="H80" s="177" t="s">
        <v>56</v>
      </c>
      <c r="I80" s="200"/>
      <c r="J80" s="201"/>
      <c r="K80" s="13"/>
      <c r="L80" s="13"/>
      <c r="M80" s="13"/>
      <c r="N80" s="177">
        <v>3820</v>
      </c>
      <c r="O80" s="200"/>
      <c r="P80" s="201"/>
    </row>
    <row r="81" spans="1:16" ht="31.5" customHeight="1">
      <c r="A81" s="87" t="s">
        <v>93</v>
      </c>
      <c r="B81" s="161" t="s">
        <v>83</v>
      </c>
      <c r="C81" s="161"/>
      <c r="D81" s="148" t="s">
        <v>166</v>
      </c>
      <c r="E81" s="165"/>
      <c r="F81" s="165"/>
      <c r="G81" s="100"/>
      <c r="H81" s="270"/>
      <c r="I81" s="271"/>
      <c r="J81" s="272"/>
      <c r="K81" s="97">
        <v>273</v>
      </c>
      <c r="L81" s="13"/>
      <c r="M81" s="96">
        <f>K81+L81</f>
        <v>273</v>
      </c>
      <c r="N81" s="177"/>
      <c r="O81" s="166"/>
      <c r="P81" s="167"/>
    </row>
    <row r="82" spans="1:16" ht="31.5" customHeight="1">
      <c r="A82" s="86"/>
      <c r="B82" s="183"/>
      <c r="C82" s="183"/>
      <c r="D82" s="107" t="s">
        <v>173</v>
      </c>
      <c r="E82" s="108"/>
      <c r="F82" s="106"/>
      <c r="G82" s="105" t="s">
        <v>174</v>
      </c>
      <c r="H82" s="109" t="s">
        <v>111</v>
      </c>
      <c r="I82" s="110"/>
      <c r="J82" s="111"/>
      <c r="K82" s="102"/>
      <c r="L82" s="104"/>
      <c r="M82" s="101"/>
      <c r="N82" s="112">
        <v>36</v>
      </c>
      <c r="O82" s="113"/>
      <c r="P82" s="114"/>
    </row>
    <row r="83" spans="1:16" ht="34.5" customHeight="1">
      <c r="A83" s="86"/>
      <c r="B83" s="208"/>
      <c r="C83" s="208"/>
      <c r="D83" s="185" t="s">
        <v>165</v>
      </c>
      <c r="E83" s="195"/>
      <c r="F83" s="195"/>
      <c r="G83" s="105" t="s">
        <v>172</v>
      </c>
      <c r="H83" s="112" t="s">
        <v>168</v>
      </c>
      <c r="I83" s="171"/>
      <c r="J83" s="172"/>
      <c r="K83" s="97"/>
      <c r="L83" s="98"/>
      <c r="M83" s="96"/>
      <c r="N83" s="112">
        <v>166</v>
      </c>
      <c r="O83" s="182"/>
      <c r="P83" s="114"/>
    </row>
    <row r="84" spans="1:16" ht="32.25" customHeight="1">
      <c r="A84" s="63"/>
      <c r="B84" s="209"/>
      <c r="C84" s="209"/>
      <c r="D84" s="196" t="s">
        <v>167</v>
      </c>
      <c r="E84" s="197"/>
      <c r="F84" s="197"/>
      <c r="G84" s="103" t="s">
        <v>172</v>
      </c>
      <c r="H84" s="130" t="s">
        <v>143</v>
      </c>
      <c r="I84" s="131"/>
      <c r="J84" s="132"/>
      <c r="K84" s="97"/>
      <c r="L84" s="98"/>
      <c r="M84" s="96"/>
      <c r="N84" s="130">
        <v>1052</v>
      </c>
      <c r="O84" s="134"/>
      <c r="P84" s="135"/>
    </row>
    <row r="85" spans="1:16" ht="93.75" customHeight="1">
      <c r="A85" s="63" t="s">
        <v>94</v>
      </c>
      <c r="B85" s="115" t="s">
        <v>83</v>
      </c>
      <c r="C85" s="116"/>
      <c r="D85" s="196" t="s">
        <v>133</v>
      </c>
      <c r="E85" s="197"/>
      <c r="F85" s="198"/>
      <c r="G85" s="84" t="s">
        <v>131</v>
      </c>
      <c r="H85" s="130" t="s">
        <v>132</v>
      </c>
      <c r="I85" s="134"/>
      <c r="J85" s="135"/>
      <c r="K85" s="13"/>
      <c r="L85" s="13"/>
      <c r="M85" s="13"/>
      <c r="N85" s="130" t="s">
        <v>140</v>
      </c>
      <c r="O85" s="134"/>
      <c r="P85" s="135"/>
    </row>
    <row r="86" spans="1:16" ht="38.25" customHeight="1">
      <c r="A86" s="58" t="s">
        <v>102</v>
      </c>
      <c r="B86" s="115" t="s">
        <v>83</v>
      </c>
      <c r="C86" s="116"/>
      <c r="D86" s="117" t="s">
        <v>141</v>
      </c>
      <c r="E86" s="118"/>
      <c r="F86" s="119"/>
      <c r="G86" s="98" t="s">
        <v>142</v>
      </c>
      <c r="H86" s="156" t="s">
        <v>143</v>
      </c>
      <c r="I86" s="159"/>
      <c r="J86" s="160"/>
      <c r="K86" s="13"/>
      <c r="L86" s="13"/>
      <c r="M86" s="13"/>
      <c r="N86" s="120">
        <v>225</v>
      </c>
      <c r="O86" s="121"/>
      <c r="P86" s="122"/>
    </row>
    <row r="87" spans="1:16" ht="48.75" hidden="1" customHeight="1">
      <c r="A87" s="58" t="s">
        <v>118</v>
      </c>
      <c r="B87" s="115" t="s">
        <v>83</v>
      </c>
      <c r="C87" s="116"/>
      <c r="D87" s="117" t="s">
        <v>123</v>
      </c>
      <c r="E87" s="118"/>
      <c r="F87" s="119"/>
      <c r="G87" s="13" t="s">
        <v>55</v>
      </c>
      <c r="H87" s="120" t="s">
        <v>111</v>
      </c>
      <c r="I87" s="121"/>
      <c r="J87" s="122"/>
      <c r="K87" s="13"/>
      <c r="L87" s="13"/>
      <c r="M87" s="13"/>
      <c r="N87" s="156">
        <v>3</v>
      </c>
      <c r="O87" s="157"/>
      <c r="P87" s="158"/>
    </row>
    <row r="88" spans="1:16" ht="48.75" customHeight="1">
      <c r="A88" s="58" t="s">
        <v>118</v>
      </c>
      <c r="B88" s="115" t="s">
        <v>83</v>
      </c>
      <c r="C88" s="116"/>
      <c r="D88" s="117" t="s">
        <v>146</v>
      </c>
      <c r="E88" s="118"/>
      <c r="F88" s="119"/>
      <c r="G88" s="13" t="s">
        <v>147</v>
      </c>
      <c r="H88" s="156" t="s">
        <v>143</v>
      </c>
      <c r="I88" s="159"/>
      <c r="J88" s="160"/>
      <c r="K88" s="13"/>
      <c r="L88" s="13"/>
      <c r="M88" s="13"/>
      <c r="N88" s="120">
        <v>40</v>
      </c>
      <c r="O88" s="124"/>
      <c r="P88" s="125"/>
    </row>
    <row r="89" spans="1:16" ht="48.75" customHeight="1">
      <c r="A89" s="58" t="s">
        <v>145</v>
      </c>
      <c r="B89" s="115" t="s">
        <v>83</v>
      </c>
      <c r="C89" s="116"/>
      <c r="D89" s="117" t="s">
        <v>148</v>
      </c>
      <c r="E89" s="118"/>
      <c r="F89" s="119"/>
      <c r="G89" s="13" t="s">
        <v>149</v>
      </c>
      <c r="H89" s="156" t="s">
        <v>143</v>
      </c>
      <c r="I89" s="159"/>
      <c r="J89" s="160"/>
      <c r="K89" s="13"/>
      <c r="L89" s="13"/>
      <c r="M89" s="13"/>
      <c r="N89" s="156">
        <v>19.5</v>
      </c>
      <c r="O89" s="157"/>
      <c r="P89" s="158"/>
    </row>
    <row r="90" spans="1:16" ht="20.25" customHeight="1">
      <c r="A90" s="56">
        <v>3</v>
      </c>
      <c r="B90" s="1"/>
      <c r="C90" s="80"/>
      <c r="D90" s="139" t="s">
        <v>36</v>
      </c>
      <c r="E90" s="140"/>
      <c r="F90" s="141"/>
      <c r="G90" s="11"/>
      <c r="H90" s="53"/>
      <c r="I90" s="54"/>
      <c r="J90" s="55"/>
      <c r="K90" s="13"/>
      <c r="L90" s="13"/>
      <c r="M90" s="13"/>
      <c r="N90" s="53"/>
      <c r="O90" s="54"/>
      <c r="P90" s="55"/>
    </row>
    <row r="91" spans="1:16" ht="23.25" customHeight="1">
      <c r="A91" s="58" t="s">
        <v>77</v>
      </c>
      <c r="B91" s="115" t="s">
        <v>83</v>
      </c>
      <c r="C91" s="116"/>
      <c r="D91" s="136" t="s">
        <v>96</v>
      </c>
      <c r="E91" s="136"/>
      <c r="F91" s="136"/>
      <c r="G91" s="13" t="s">
        <v>42</v>
      </c>
      <c r="H91" s="137" t="s">
        <v>41</v>
      </c>
      <c r="I91" s="137"/>
      <c r="J91" s="137"/>
      <c r="K91" s="12"/>
      <c r="L91" s="62"/>
      <c r="M91" s="62">
        <f>K91+L91</f>
        <v>0</v>
      </c>
      <c r="N91" s="138">
        <v>12581.3</v>
      </c>
      <c r="O91" s="138"/>
      <c r="P91" s="138"/>
    </row>
    <row r="92" spans="1:16" ht="21" customHeight="1">
      <c r="A92" s="58" t="s">
        <v>78</v>
      </c>
      <c r="B92" s="115" t="s">
        <v>83</v>
      </c>
      <c r="C92" s="116"/>
      <c r="D92" s="117" t="s">
        <v>57</v>
      </c>
      <c r="E92" s="178"/>
      <c r="F92" s="179"/>
      <c r="G92" s="13" t="s">
        <v>42</v>
      </c>
      <c r="H92" s="137" t="s">
        <v>41</v>
      </c>
      <c r="I92" s="137"/>
      <c r="J92" s="137"/>
      <c r="K92" s="12"/>
      <c r="L92" s="62"/>
      <c r="M92" s="62"/>
      <c r="N92" s="123">
        <v>139.9</v>
      </c>
      <c r="O92" s="145"/>
      <c r="P92" s="146"/>
    </row>
    <row r="93" spans="1:16" ht="31.5" customHeight="1">
      <c r="A93" s="58" t="s">
        <v>97</v>
      </c>
      <c r="B93" s="115" t="s">
        <v>83</v>
      </c>
      <c r="C93" s="116"/>
      <c r="D93" s="117" t="s">
        <v>115</v>
      </c>
      <c r="E93" s="178"/>
      <c r="F93" s="179"/>
      <c r="G93" s="13" t="s">
        <v>42</v>
      </c>
      <c r="H93" s="137" t="s">
        <v>41</v>
      </c>
      <c r="I93" s="137"/>
      <c r="J93" s="137"/>
      <c r="K93" s="53"/>
      <c r="L93" s="59"/>
      <c r="M93" s="60"/>
      <c r="N93" s="123">
        <v>446.5</v>
      </c>
      <c r="O93" s="145"/>
      <c r="P93" s="146"/>
    </row>
    <row r="94" spans="1:16" ht="35.25" customHeight="1">
      <c r="A94" s="63" t="s">
        <v>78</v>
      </c>
      <c r="B94" s="115" t="s">
        <v>83</v>
      </c>
      <c r="C94" s="116"/>
      <c r="D94" s="117" t="s">
        <v>116</v>
      </c>
      <c r="E94" s="178"/>
      <c r="F94" s="179"/>
      <c r="G94" s="13" t="s">
        <v>42</v>
      </c>
      <c r="H94" s="137" t="s">
        <v>41</v>
      </c>
      <c r="I94" s="137"/>
      <c r="J94" s="137"/>
      <c r="K94" s="53"/>
      <c r="L94" s="59"/>
      <c r="M94" s="60"/>
      <c r="N94" s="123">
        <v>99.46</v>
      </c>
      <c r="O94" s="124"/>
      <c r="P94" s="125"/>
    </row>
    <row r="95" spans="1:16" ht="38.25" customHeight="1">
      <c r="A95" s="86" t="s">
        <v>95</v>
      </c>
      <c r="B95" s="115" t="s">
        <v>83</v>
      </c>
      <c r="C95" s="116"/>
      <c r="D95" s="117" t="s">
        <v>105</v>
      </c>
      <c r="E95" s="118"/>
      <c r="F95" s="119"/>
      <c r="G95" s="83" t="s">
        <v>42</v>
      </c>
      <c r="H95" s="180" t="s">
        <v>41</v>
      </c>
      <c r="I95" s="180"/>
      <c r="J95" s="180"/>
      <c r="K95" s="53"/>
      <c r="L95" s="59"/>
      <c r="M95" s="60"/>
      <c r="N95" s="168">
        <v>10878.5</v>
      </c>
      <c r="O95" s="169"/>
      <c r="P95" s="170"/>
    </row>
    <row r="96" spans="1:16" ht="42" customHeight="1">
      <c r="A96" s="87" t="s">
        <v>104</v>
      </c>
      <c r="B96" s="161" t="s">
        <v>83</v>
      </c>
      <c r="C96" s="162"/>
      <c r="D96" s="148" t="s">
        <v>153</v>
      </c>
      <c r="E96" s="165"/>
      <c r="F96" s="165"/>
      <c r="G96" s="83"/>
      <c r="H96" s="166"/>
      <c r="I96" s="166"/>
      <c r="J96" s="167"/>
      <c r="K96" s="54"/>
      <c r="L96" s="59"/>
      <c r="M96" s="59"/>
      <c r="N96" s="168"/>
      <c r="O96" s="169"/>
      <c r="P96" s="170"/>
    </row>
    <row r="97" spans="1:16" ht="33.75" customHeight="1">
      <c r="A97" s="86"/>
      <c r="B97" s="183"/>
      <c r="C97" s="184"/>
      <c r="D97" s="185" t="s">
        <v>121</v>
      </c>
      <c r="E97" s="194"/>
      <c r="F97" s="194"/>
      <c r="G97" s="85" t="s">
        <v>42</v>
      </c>
      <c r="H97" s="172" t="s">
        <v>124</v>
      </c>
      <c r="I97" s="191"/>
      <c r="J97" s="191"/>
      <c r="K97" s="54"/>
      <c r="L97" s="59"/>
      <c r="M97" s="59"/>
      <c r="N97" s="205">
        <v>140.69999999999999</v>
      </c>
      <c r="O97" s="206"/>
      <c r="P97" s="207"/>
    </row>
    <row r="98" spans="1:16" ht="32.25" hidden="1" customHeight="1">
      <c r="A98" s="63"/>
      <c r="B98" s="192"/>
      <c r="C98" s="193"/>
      <c r="D98" s="185"/>
      <c r="E98" s="195"/>
      <c r="F98" s="195"/>
      <c r="G98" s="85"/>
      <c r="H98" s="171"/>
      <c r="I98" s="171"/>
      <c r="J98" s="172"/>
      <c r="K98" s="54"/>
      <c r="L98" s="59"/>
      <c r="M98" s="59"/>
      <c r="N98" s="199"/>
      <c r="O98" s="182"/>
      <c r="P98" s="114"/>
    </row>
    <row r="99" spans="1:16" ht="46.5" customHeight="1">
      <c r="A99" s="58" t="s">
        <v>119</v>
      </c>
      <c r="B99" s="249" t="s">
        <v>83</v>
      </c>
      <c r="C99" s="161"/>
      <c r="D99" s="187" t="s">
        <v>135</v>
      </c>
      <c r="E99" s="188"/>
      <c r="F99" s="188"/>
      <c r="G99" s="90" t="s">
        <v>134</v>
      </c>
      <c r="H99" s="189" t="s">
        <v>137</v>
      </c>
      <c r="I99" s="188"/>
      <c r="J99" s="190"/>
      <c r="K99" s="54"/>
      <c r="L99" s="59"/>
      <c r="M99" s="59"/>
      <c r="N99" s="173">
        <v>5315.7</v>
      </c>
      <c r="O99" s="174"/>
      <c r="P99" s="175"/>
    </row>
    <row r="100" spans="1:16" ht="30" hidden="1" customHeight="1">
      <c r="A100" s="63" t="s">
        <v>120</v>
      </c>
      <c r="B100" s="250"/>
      <c r="C100" s="208"/>
      <c r="D100" s="185" t="s">
        <v>117</v>
      </c>
      <c r="E100" s="186"/>
      <c r="F100" s="186"/>
      <c r="G100" s="91" t="s">
        <v>42</v>
      </c>
      <c r="H100" s="112" t="s">
        <v>41</v>
      </c>
      <c r="I100" s="171"/>
      <c r="J100" s="172"/>
      <c r="K100" s="54"/>
      <c r="L100" s="59"/>
      <c r="M100" s="59"/>
      <c r="N100" s="181">
        <v>256100</v>
      </c>
      <c r="O100" s="182"/>
      <c r="P100" s="114"/>
    </row>
    <row r="101" spans="1:16" ht="30" customHeight="1">
      <c r="A101" s="63"/>
      <c r="B101" s="251"/>
      <c r="C101" s="209"/>
      <c r="D101" s="196" t="s">
        <v>136</v>
      </c>
      <c r="E101" s="252"/>
      <c r="F101" s="252"/>
      <c r="G101" s="92" t="s">
        <v>134</v>
      </c>
      <c r="H101" s="130" t="s">
        <v>41</v>
      </c>
      <c r="I101" s="134"/>
      <c r="J101" s="135"/>
      <c r="K101" s="54"/>
      <c r="L101" s="59"/>
      <c r="M101" s="59"/>
      <c r="N101" s="133">
        <v>69.3</v>
      </c>
      <c r="O101" s="134"/>
      <c r="P101" s="135"/>
    </row>
    <row r="102" spans="1:16" ht="30" customHeight="1">
      <c r="A102" s="63" t="s">
        <v>120</v>
      </c>
      <c r="B102" s="161" t="s">
        <v>83</v>
      </c>
      <c r="C102" s="162"/>
      <c r="D102" s="117" t="s">
        <v>150</v>
      </c>
      <c r="E102" s="163"/>
      <c r="F102" s="164"/>
      <c r="G102" s="13" t="s">
        <v>42</v>
      </c>
      <c r="H102" s="137" t="s">
        <v>41</v>
      </c>
      <c r="I102" s="137"/>
      <c r="J102" s="137"/>
      <c r="K102" s="54"/>
      <c r="L102" s="59"/>
      <c r="M102" s="59"/>
      <c r="N102" s="123">
        <v>1890</v>
      </c>
      <c r="O102" s="124"/>
      <c r="P102" s="125"/>
    </row>
    <row r="103" spans="1:16" ht="30" customHeight="1">
      <c r="A103" s="63" t="s">
        <v>144</v>
      </c>
      <c r="B103" s="161" t="s">
        <v>83</v>
      </c>
      <c r="C103" s="162"/>
      <c r="D103" s="117" t="s">
        <v>151</v>
      </c>
      <c r="E103" s="163"/>
      <c r="F103" s="164"/>
      <c r="G103" s="13" t="s">
        <v>42</v>
      </c>
      <c r="H103" s="137" t="s">
        <v>41</v>
      </c>
      <c r="I103" s="137"/>
      <c r="J103" s="137"/>
      <c r="K103" s="54"/>
      <c r="L103" s="59"/>
      <c r="M103" s="59"/>
      <c r="N103" s="123">
        <v>4000</v>
      </c>
      <c r="O103" s="124"/>
      <c r="P103" s="125"/>
    </row>
    <row r="104" spans="1:16" ht="33.75" customHeight="1">
      <c r="A104" s="63" t="s">
        <v>107</v>
      </c>
      <c r="B104" s="115"/>
      <c r="C104" s="126"/>
      <c r="D104" s="127" t="s">
        <v>106</v>
      </c>
      <c r="E104" s="128"/>
      <c r="F104" s="129"/>
      <c r="G104" s="84"/>
      <c r="H104" s="130"/>
      <c r="I104" s="131"/>
      <c r="J104" s="132"/>
      <c r="K104" s="53"/>
      <c r="L104" s="59"/>
      <c r="M104" s="60"/>
      <c r="N104" s="133"/>
      <c r="O104" s="134"/>
      <c r="P104" s="135"/>
    </row>
    <row r="105" spans="1:16" ht="43.5" customHeight="1">
      <c r="A105" s="63" t="s">
        <v>108</v>
      </c>
      <c r="B105" s="115" t="s">
        <v>83</v>
      </c>
      <c r="C105" s="116"/>
      <c r="D105" s="117" t="s">
        <v>113</v>
      </c>
      <c r="E105" s="118"/>
      <c r="F105" s="119"/>
      <c r="G105" s="13" t="s">
        <v>110</v>
      </c>
      <c r="H105" s="120" t="s">
        <v>111</v>
      </c>
      <c r="I105" s="121"/>
      <c r="J105" s="122"/>
      <c r="K105" s="53"/>
      <c r="L105" s="59"/>
      <c r="M105" s="60"/>
      <c r="N105" s="123">
        <v>101.9</v>
      </c>
      <c r="O105" s="124"/>
      <c r="P105" s="125"/>
    </row>
    <row r="106" spans="1:16" ht="43.5" customHeight="1">
      <c r="A106" s="63" t="s">
        <v>109</v>
      </c>
      <c r="B106" s="115" t="s">
        <v>83</v>
      </c>
      <c r="C106" s="116"/>
      <c r="D106" s="117" t="s">
        <v>112</v>
      </c>
      <c r="E106" s="118"/>
      <c r="F106" s="119"/>
      <c r="G106" s="13" t="s">
        <v>110</v>
      </c>
      <c r="H106" s="120" t="s">
        <v>111</v>
      </c>
      <c r="I106" s="121"/>
      <c r="J106" s="122"/>
      <c r="K106" s="53"/>
      <c r="L106" s="59"/>
      <c r="M106" s="60"/>
      <c r="N106" s="123">
        <v>100</v>
      </c>
      <c r="O106" s="124"/>
      <c r="P106" s="125"/>
    </row>
    <row r="107" spans="1:16" ht="72.75" customHeight="1">
      <c r="A107" s="52"/>
      <c r="B107" s="147" t="s">
        <v>83</v>
      </c>
      <c r="C107" s="147"/>
      <c r="D107" s="153" t="s">
        <v>159</v>
      </c>
      <c r="E107" s="154"/>
      <c r="F107" s="155"/>
      <c r="G107" s="9"/>
      <c r="H107" s="53"/>
      <c r="I107" s="54"/>
      <c r="J107" s="55"/>
      <c r="K107" s="13"/>
      <c r="L107" s="13"/>
      <c r="M107" s="13"/>
      <c r="N107" s="53"/>
      <c r="O107" s="54"/>
      <c r="P107" s="55"/>
    </row>
    <row r="108" spans="1:16" ht="24" customHeight="1">
      <c r="A108" s="56">
        <v>1</v>
      </c>
      <c r="B108" s="93"/>
      <c r="C108" s="94"/>
      <c r="D108" s="139" t="s">
        <v>34</v>
      </c>
      <c r="E108" s="140"/>
      <c r="F108" s="141"/>
      <c r="G108" s="11"/>
      <c r="H108" s="53"/>
      <c r="I108" s="54"/>
      <c r="J108" s="55"/>
      <c r="K108" s="13"/>
      <c r="L108" s="13"/>
      <c r="M108" s="13"/>
      <c r="N108" s="53"/>
      <c r="O108" s="54"/>
      <c r="P108" s="55"/>
    </row>
    <row r="109" spans="1:16" ht="54" customHeight="1">
      <c r="A109" s="58" t="s">
        <v>75</v>
      </c>
      <c r="B109" s="147" t="s">
        <v>83</v>
      </c>
      <c r="C109" s="147"/>
      <c r="D109" s="148" t="s">
        <v>160</v>
      </c>
      <c r="E109" s="149"/>
      <c r="F109" s="150"/>
      <c r="G109" s="13" t="s">
        <v>52</v>
      </c>
      <c r="H109" s="120" t="s">
        <v>155</v>
      </c>
      <c r="I109" s="121"/>
      <c r="J109" s="122"/>
      <c r="K109" s="13">
        <v>3</v>
      </c>
      <c r="L109" s="13">
        <v>1</v>
      </c>
      <c r="M109" s="13">
        <f>K109+L109</f>
        <v>4</v>
      </c>
      <c r="N109" s="123">
        <v>71</v>
      </c>
      <c r="O109" s="151"/>
      <c r="P109" s="152"/>
    </row>
    <row r="110" spans="1:16" ht="18.75" customHeight="1">
      <c r="A110" s="56">
        <v>2</v>
      </c>
      <c r="B110" s="1"/>
      <c r="C110" s="80"/>
      <c r="D110" s="61" t="s">
        <v>35</v>
      </c>
      <c r="E110" s="10"/>
      <c r="F110" s="10"/>
      <c r="G110" s="11"/>
      <c r="H110" s="53"/>
      <c r="I110" s="54"/>
      <c r="J110" s="55"/>
      <c r="K110" s="13"/>
      <c r="L110" s="13"/>
      <c r="M110" s="13"/>
      <c r="N110" s="53"/>
      <c r="O110" s="54"/>
      <c r="P110" s="55"/>
    </row>
    <row r="111" spans="1:16" ht="37.5" customHeight="1">
      <c r="A111" s="58" t="s">
        <v>76</v>
      </c>
      <c r="B111" s="115" t="s">
        <v>83</v>
      </c>
      <c r="C111" s="116"/>
      <c r="D111" s="142" t="s">
        <v>161</v>
      </c>
      <c r="E111" s="143"/>
      <c r="F111" s="144"/>
      <c r="G111" s="13" t="s">
        <v>55</v>
      </c>
      <c r="H111" s="120" t="s">
        <v>156</v>
      </c>
      <c r="I111" s="145"/>
      <c r="J111" s="146"/>
      <c r="K111" s="13"/>
      <c r="L111" s="13"/>
      <c r="M111" s="13"/>
      <c r="N111" s="120">
        <v>3</v>
      </c>
      <c r="O111" s="145"/>
      <c r="P111" s="146"/>
    </row>
    <row r="112" spans="1:16" ht="18.75" customHeight="1">
      <c r="A112" s="56">
        <v>3</v>
      </c>
      <c r="B112" s="1"/>
      <c r="C112" s="80"/>
      <c r="D112" s="139" t="s">
        <v>36</v>
      </c>
      <c r="E112" s="140"/>
      <c r="F112" s="141"/>
      <c r="G112" s="11"/>
      <c r="H112" s="53"/>
      <c r="I112" s="54"/>
      <c r="J112" s="55"/>
      <c r="K112" s="13"/>
      <c r="L112" s="13"/>
      <c r="M112" s="13"/>
      <c r="N112" s="53"/>
      <c r="O112" s="54"/>
      <c r="P112" s="55"/>
    </row>
    <row r="113" spans="1:16" ht="66" customHeight="1">
      <c r="A113" s="58" t="s">
        <v>77</v>
      </c>
      <c r="B113" s="115" t="s">
        <v>83</v>
      </c>
      <c r="C113" s="116"/>
      <c r="D113" s="136" t="s">
        <v>162</v>
      </c>
      <c r="E113" s="136"/>
      <c r="F113" s="136"/>
      <c r="G113" s="13" t="s">
        <v>52</v>
      </c>
      <c r="H113" s="137" t="s">
        <v>41</v>
      </c>
      <c r="I113" s="137"/>
      <c r="J113" s="137"/>
      <c r="K113" s="12"/>
      <c r="L113" s="62"/>
      <c r="M113" s="62">
        <f t="shared" ref="M113" si="0">K113+L113</f>
        <v>0</v>
      </c>
      <c r="N113" s="138">
        <v>23.6</v>
      </c>
      <c r="O113" s="138"/>
      <c r="P113" s="138"/>
    </row>
    <row r="114" spans="1:16" ht="18" customHeight="1">
      <c r="A114" s="63" t="s">
        <v>107</v>
      </c>
      <c r="B114" s="115"/>
      <c r="C114" s="126"/>
      <c r="D114" s="127" t="s">
        <v>106</v>
      </c>
      <c r="E114" s="128"/>
      <c r="F114" s="129"/>
      <c r="G114" s="84"/>
      <c r="H114" s="130"/>
      <c r="I114" s="131"/>
      <c r="J114" s="132"/>
      <c r="K114" s="53"/>
      <c r="L114" s="59"/>
      <c r="M114" s="60"/>
      <c r="N114" s="133"/>
      <c r="O114" s="134"/>
      <c r="P114" s="135"/>
    </row>
    <row r="115" spans="1:16" ht="43.5" customHeight="1">
      <c r="A115" s="63" t="s">
        <v>108</v>
      </c>
      <c r="B115" s="115" t="s">
        <v>83</v>
      </c>
      <c r="C115" s="116"/>
      <c r="D115" s="117" t="s">
        <v>157</v>
      </c>
      <c r="E115" s="118"/>
      <c r="F115" s="119"/>
      <c r="G115" s="13" t="s">
        <v>110</v>
      </c>
      <c r="H115" s="120" t="s">
        <v>111</v>
      </c>
      <c r="I115" s="121"/>
      <c r="J115" s="122"/>
      <c r="K115" s="53"/>
      <c r="L115" s="59"/>
      <c r="M115" s="60"/>
      <c r="N115" s="123">
        <v>100</v>
      </c>
      <c r="O115" s="124"/>
      <c r="P115" s="125"/>
    </row>
    <row r="116" spans="1:16" s="3" customFormat="1" ht="16.5" customHeight="1">
      <c r="A116" s="24">
        <v>11</v>
      </c>
      <c r="B116" s="248" t="s">
        <v>79</v>
      </c>
      <c r="C116" s="248"/>
      <c r="D116" s="248"/>
      <c r="E116" s="248"/>
      <c r="F116" s="248"/>
      <c r="G116" s="248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9.75" customHeight="1">
      <c r="A117" s="1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64" t="s">
        <v>15</v>
      </c>
    </row>
    <row r="118" spans="1:16" ht="31.5" customHeight="1">
      <c r="A118" s="273" t="s">
        <v>24</v>
      </c>
      <c r="B118" s="213" t="s">
        <v>23</v>
      </c>
      <c r="C118" s="212" t="s">
        <v>43</v>
      </c>
      <c r="D118" s="213" t="s">
        <v>98</v>
      </c>
      <c r="E118" s="214"/>
      <c r="F118" s="215"/>
      <c r="G118" s="227" t="s">
        <v>99</v>
      </c>
      <c r="H118" s="239"/>
      <c r="I118" s="239"/>
      <c r="J118" s="213" t="s">
        <v>100</v>
      </c>
      <c r="K118" s="214"/>
      <c r="L118" s="214"/>
      <c r="M118" s="214"/>
      <c r="N118" s="214"/>
      <c r="O118" s="215"/>
      <c r="P118" s="268" t="s">
        <v>22</v>
      </c>
    </row>
    <row r="119" spans="1:16" ht="29.25" customHeight="1">
      <c r="A119" s="273"/>
      <c r="B119" s="216"/>
      <c r="C119" s="212"/>
      <c r="D119" s="32" t="s">
        <v>29</v>
      </c>
      <c r="E119" s="32" t="s">
        <v>17</v>
      </c>
      <c r="F119" s="32" t="s">
        <v>18</v>
      </c>
      <c r="G119" s="32" t="s">
        <v>29</v>
      </c>
      <c r="H119" s="79" t="s">
        <v>17</v>
      </c>
      <c r="I119" s="32" t="s">
        <v>18</v>
      </c>
      <c r="J119" s="32" t="s">
        <v>29</v>
      </c>
      <c r="K119" s="32" t="s">
        <v>17</v>
      </c>
      <c r="L119" s="32" t="s">
        <v>18</v>
      </c>
      <c r="M119" s="32" t="s">
        <v>29</v>
      </c>
      <c r="N119" s="32" t="s">
        <v>17</v>
      </c>
      <c r="O119" s="32" t="s">
        <v>18</v>
      </c>
      <c r="P119" s="269"/>
    </row>
    <row r="120" spans="1:16" ht="15.75">
      <c r="A120" s="33">
        <v>1</v>
      </c>
      <c r="B120" s="35">
        <v>2</v>
      </c>
      <c r="C120" s="32">
        <v>3</v>
      </c>
      <c r="D120" s="36">
        <v>4</v>
      </c>
      <c r="E120" s="48">
        <v>5</v>
      </c>
      <c r="F120" s="48">
        <v>6</v>
      </c>
      <c r="G120" s="48">
        <v>7</v>
      </c>
      <c r="H120" s="48">
        <v>8</v>
      </c>
      <c r="I120" s="48">
        <v>9</v>
      </c>
      <c r="J120" s="48">
        <v>10</v>
      </c>
      <c r="K120" s="29">
        <v>12</v>
      </c>
      <c r="L120" s="34"/>
      <c r="M120" s="34"/>
      <c r="N120" s="48">
        <v>11</v>
      </c>
      <c r="O120" s="48">
        <v>12</v>
      </c>
      <c r="P120" s="48">
        <v>13</v>
      </c>
    </row>
    <row r="121" spans="1:16" ht="15.75">
      <c r="A121" s="33"/>
      <c r="B121" s="65" t="s">
        <v>46</v>
      </c>
      <c r="C121" s="66"/>
      <c r="D121" s="36"/>
      <c r="E121" s="48"/>
      <c r="F121" s="48"/>
      <c r="G121" s="48"/>
      <c r="H121" s="48"/>
      <c r="I121" s="48"/>
      <c r="J121" s="48"/>
      <c r="K121" s="29"/>
      <c r="L121" s="34"/>
      <c r="M121" s="34"/>
      <c r="N121" s="48"/>
      <c r="O121" s="48"/>
      <c r="P121" s="48"/>
    </row>
    <row r="122" spans="1:16" ht="15" customHeight="1">
      <c r="A122" s="67"/>
      <c r="B122" s="68" t="s">
        <v>48</v>
      </c>
      <c r="C122" s="27"/>
      <c r="D122" s="69"/>
      <c r="E122" s="70"/>
      <c r="F122" s="70"/>
      <c r="G122" s="70"/>
      <c r="H122" s="70"/>
      <c r="I122" s="70"/>
      <c r="J122" s="70"/>
      <c r="K122" s="68"/>
      <c r="L122" s="71"/>
      <c r="M122" s="71"/>
      <c r="N122" s="72"/>
      <c r="O122" s="72"/>
      <c r="P122" s="72"/>
    </row>
    <row r="123" spans="1:16" ht="15" customHeight="1">
      <c r="A123" s="67"/>
      <c r="B123" s="68" t="s">
        <v>38</v>
      </c>
      <c r="C123" s="27"/>
      <c r="D123" s="69"/>
      <c r="E123" s="70"/>
      <c r="F123" s="73"/>
      <c r="G123" s="70"/>
      <c r="H123" s="70"/>
      <c r="I123" s="73"/>
      <c r="J123" s="70"/>
      <c r="K123" s="68"/>
      <c r="L123" s="71"/>
      <c r="M123" s="71"/>
      <c r="N123" s="72"/>
      <c r="O123" s="72"/>
      <c r="P123" s="72"/>
    </row>
    <row r="124" spans="1:16" ht="15" customHeight="1">
      <c r="A124" s="67"/>
      <c r="B124" s="68" t="s">
        <v>25</v>
      </c>
      <c r="C124" s="27"/>
      <c r="D124" s="30" t="s">
        <v>21</v>
      </c>
      <c r="E124" s="73"/>
      <c r="F124" s="73"/>
      <c r="G124" s="30" t="s">
        <v>21</v>
      </c>
      <c r="H124" s="73"/>
      <c r="I124" s="73"/>
      <c r="J124" s="30" t="s">
        <v>21</v>
      </c>
      <c r="K124" s="68"/>
      <c r="L124" s="71"/>
      <c r="M124" s="71"/>
      <c r="N124" s="72"/>
      <c r="O124" s="72"/>
      <c r="P124" s="72"/>
    </row>
    <row r="125" spans="1:16" ht="15" customHeight="1">
      <c r="A125" s="67"/>
      <c r="B125" s="68" t="s">
        <v>49</v>
      </c>
      <c r="C125" s="27"/>
      <c r="D125" s="69"/>
      <c r="E125" s="70"/>
      <c r="F125" s="70"/>
      <c r="G125" s="70"/>
      <c r="H125" s="70"/>
      <c r="I125" s="70"/>
      <c r="J125" s="70"/>
      <c r="K125" s="68"/>
      <c r="L125" s="71"/>
      <c r="M125" s="71"/>
      <c r="N125" s="72"/>
      <c r="O125" s="72"/>
      <c r="P125" s="72"/>
    </row>
    <row r="126" spans="1:16" ht="15" customHeight="1">
      <c r="A126" s="67"/>
      <c r="B126" s="68" t="s">
        <v>39</v>
      </c>
      <c r="C126" s="27"/>
      <c r="D126" s="69"/>
      <c r="E126" s="73"/>
      <c r="F126" s="73"/>
      <c r="G126" s="73"/>
      <c r="H126" s="73"/>
      <c r="I126" s="73"/>
      <c r="J126" s="73"/>
      <c r="K126" s="68"/>
      <c r="L126" s="71"/>
      <c r="M126" s="71"/>
      <c r="N126" s="72"/>
      <c r="O126" s="72"/>
      <c r="P126" s="72"/>
    </row>
    <row r="127" spans="1:16" ht="15" customHeight="1">
      <c r="A127" s="74"/>
      <c r="B127" s="75"/>
      <c r="C127" s="75"/>
      <c r="D127" s="76"/>
      <c r="E127" s="77"/>
      <c r="F127" s="77"/>
      <c r="G127" s="77"/>
      <c r="H127" s="77"/>
      <c r="I127" s="77"/>
      <c r="J127" s="77"/>
      <c r="K127" s="76"/>
      <c r="L127" s="78"/>
      <c r="M127" s="78"/>
      <c r="N127" s="78"/>
      <c r="O127" s="78"/>
      <c r="P127" s="78"/>
    </row>
    <row r="128" spans="1:16" s="8" customFormat="1" ht="15.75">
      <c r="A128" s="74"/>
      <c r="B128" s="246" t="s">
        <v>47</v>
      </c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</row>
    <row r="129" spans="1:16" ht="12.75" customHeight="1">
      <c r="A129" s="14"/>
      <c r="B129" s="277" t="s">
        <v>40</v>
      </c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</row>
    <row r="130" spans="1:16" ht="18.75" customHeight="1">
      <c r="A130" s="1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8.25" customHeight="1">
      <c r="A131" s="14"/>
      <c r="B131" s="243" t="s">
        <v>125</v>
      </c>
      <c r="C131" s="243"/>
      <c r="D131" s="243"/>
      <c r="E131" s="1"/>
      <c r="F131" s="1"/>
      <c r="G131" s="1"/>
      <c r="H131" s="1"/>
      <c r="I131" s="1"/>
      <c r="J131" s="1"/>
      <c r="K131" s="276"/>
      <c r="L131" s="276"/>
      <c r="M131" s="1"/>
      <c r="N131" s="276" t="s">
        <v>126</v>
      </c>
      <c r="O131" s="276"/>
      <c r="P131" s="276"/>
    </row>
    <row r="132" spans="1:16" ht="14.25" customHeight="1">
      <c r="A132" s="14"/>
      <c r="B132" s="277"/>
      <c r="C132" s="278"/>
      <c r="D132" s="1"/>
      <c r="E132" s="1"/>
      <c r="F132" s="1"/>
      <c r="G132" s="1"/>
      <c r="H132" s="1"/>
      <c r="I132" s="1"/>
      <c r="J132" s="1"/>
      <c r="K132" s="275" t="s">
        <v>28</v>
      </c>
      <c r="L132" s="275"/>
      <c r="M132" s="1"/>
      <c r="N132" s="275" t="s">
        <v>27</v>
      </c>
      <c r="O132" s="275"/>
      <c r="P132" s="275"/>
    </row>
    <row r="133" spans="1:16" ht="14.25" customHeight="1">
      <c r="A133" s="1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2"/>
      <c r="O133" s="42"/>
      <c r="P133" s="42"/>
    </row>
    <row r="134" spans="1:16" ht="16.5" customHeight="1">
      <c r="A134" s="14"/>
      <c r="B134" s="1" t="s">
        <v>26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4"/>
      <c r="B135" s="1" t="s">
        <v>50</v>
      </c>
      <c r="C135" s="1"/>
      <c r="D135" s="1"/>
      <c r="E135" s="1"/>
      <c r="F135" s="1"/>
      <c r="G135" s="1"/>
      <c r="H135" s="1"/>
      <c r="I135" s="1"/>
      <c r="J135" s="1"/>
      <c r="K135" s="276"/>
      <c r="L135" s="276"/>
      <c r="M135" s="1"/>
      <c r="N135" s="276" t="s">
        <v>30</v>
      </c>
      <c r="O135" s="276"/>
      <c r="P135" s="276"/>
    </row>
    <row r="136" spans="1:16" ht="15.75">
      <c r="A136" s="14"/>
      <c r="B136" s="1"/>
      <c r="C136" s="1"/>
      <c r="D136" s="1"/>
      <c r="E136" s="1"/>
      <c r="F136" s="1"/>
      <c r="G136" s="1"/>
      <c r="H136" s="1"/>
      <c r="I136" s="1"/>
      <c r="J136" s="1"/>
      <c r="K136" s="275" t="s">
        <v>28</v>
      </c>
      <c r="L136" s="275"/>
      <c r="M136" s="1"/>
      <c r="N136" s="275" t="s">
        <v>27</v>
      </c>
      <c r="O136" s="275"/>
      <c r="P136" s="275"/>
    </row>
    <row r="137" spans="1:16" ht="15.75">
      <c r="A137" s="1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4"/>
      <c r="B138" s="89" t="s">
        <v>129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4"/>
      <c r="B139" s="89" t="s">
        <v>128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4"/>
      <c r="B140" s="89" t="s">
        <v>130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4"/>
      <c r="B149" s="262"/>
      <c r="C149" s="262"/>
      <c r="D149" s="26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</sheetData>
  <mergeCells count="288">
    <mergeCell ref="B34:P35"/>
    <mergeCell ref="B23:C23"/>
    <mergeCell ref="A53:G54"/>
    <mergeCell ref="A34:A35"/>
    <mergeCell ref="N57:O57"/>
    <mergeCell ref="I57:J57"/>
    <mergeCell ref="N53:O54"/>
    <mergeCell ref="D73:F73"/>
    <mergeCell ref="D71:F71"/>
    <mergeCell ref="I53:J54"/>
    <mergeCell ref="N47:O47"/>
    <mergeCell ref="K53:M53"/>
    <mergeCell ref="H69:J69"/>
    <mergeCell ref="H70:J70"/>
    <mergeCell ref="D49:G49"/>
    <mergeCell ref="N46:O46"/>
    <mergeCell ref="I58:J58"/>
    <mergeCell ref="N58:O58"/>
    <mergeCell ref="N55:O55"/>
    <mergeCell ref="I55:J55"/>
    <mergeCell ref="H49:J49"/>
    <mergeCell ref="B20:C20"/>
    <mergeCell ref="J10:P10"/>
    <mergeCell ref="J11:P11"/>
    <mergeCell ref="L12:P12"/>
    <mergeCell ref="J14:P14"/>
    <mergeCell ref="J15:P15"/>
    <mergeCell ref="E26:O26"/>
    <mergeCell ref="E24:L24"/>
    <mergeCell ref="B31:M31"/>
    <mergeCell ref="B29:P29"/>
    <mergeCell ref="E23:O23"/>
    <mergeCell ref="B21:C21"/>
    <mergeCell ref="N131:P131"/>
    <mergeCell ref="N135:P135"/>
    <mergeCell ref="K131:L131"/>
    <mergeCell ref="J1:P3"/>
    <mergeCell ref="J4:P4"/>
    <mergeCell ref="J5:P5"/>
    <mergeCell ref="J6:P6"/>
    <mergeCell ref="J8:P8"/>
    <mergeCell ref="J9:P9"/>
    <mergeCell ref="D17:J17"/>
    <mergeCell ref="J13:P13"/>
    <mergeCell ref="E21:L21"/>
    <mergeCell ref="D18:M18"/>
    <mergeCell ref="L16:P16"/>
    <mergeCell ref="E20:O20"/>
    <mergeCell ref="A58:G58"/>
    <mergeCell ref="B39:C39"/>
    <mergeCell ref="B40:C40"/>
    <mergeCell ref="B27:C27"/>
    <mergeCell ref="B26:C26"/>
    <mergeCell ref="B24:C24"/>
    <mergeCell ref="E27:F27"/>
    <mergeCell ref="E39:P39"/>
    <mergeCell ref="H27:L27"/>
    <mergeCell ref="B149:D149"/>
    <mergeCell ref="E40:P40"/>
    <mergeCell ref="A55:G55"/>
    <mergeCell ref="B62:P62"/>
    <mergeCell ref="H64:J64"/>
    <mergeCell ref="P118:P119"/>
    <mergeCell ref="H81:J81"/>
    <mergeCell ref="A118:A119"/>
    <mergeCell ref="G118:I118"/>
    <mergeCell ref="H53:H54"/>
    <mergeCell ref="O43:P43"/>
    <mergeCell ref="B74:C74"/>
    <mergeCell ref="D74:F74"/>
    <mergeCell ref="D75:F75"/>
    <mergeCell ref="K136:L136"/>
    <mergeCell ref="K135:L135"/>
    <mergeCell ref="K132:L132"/>
    <mergeCell ref="B129:P129"/>
    <mergeCell ref="N136:P136"/>
    <mergeCell ref="N132:P132"/>
    <mergeCell ref="B132:C132"/>
    <mergeCell ref="H44:J45"/>
    <mergeCell ref="N48:O48"/>
    <mergeCell ref="P44:P45"/>
    <mergeCell ref="B51:P51"/>
    <mergeCell ref="B70:C70"/>
    <mergeCell ref="N61:O61"/>
    <mergeCell ref="H68:J68"/>
    <mergeCell ref="I61:J61"/>
    <mergeCell ref="D64:F64"/>
    <mergeCell ref="A59:G59"/>
    <mergeCell ref="N59:O59"/>
    <mergeCell ref="N52:P52"/>
    <mergeCell ref="K44:M44"/>
    <mergeCell ref="H46:J46"/>
    <mergeCell ref="H47:J47"/>
    <mergeCell ref="B131:D131"/>
    <mergeCell ref="B44:B45"/>
    <mergeCell ref="C44:C45"/>
    <mergeCell ref="B91:C91"/>
    <mergeCell ref="B73:C73"/>
    <mergeCell ref="A57:G57"/>
    <mergeCell ref="B72:C72"/>
    <mergeCell ref="A60:G60"/>
    <mergeCell ref="B104:C104"/>
    <mergeCell ref="B128:P128"/>
    <mergeCell ref="B116:G116"/>
    <mergeCell ref="D90:F90"/>
    <mergeCell ref="N91:P91"/>
    <mergeCell ref="J118:O118"/>
    <mergeCell ref="B99:C101"/>
    <mergeCell ref="D101:F101"/>
    <mergeCell ref="D65:F65"/>
    <mergeCell ref="N60:O60"/>
    <mergeCell ref="A44:A45"/>
    <mergeCell ref="D46:G46"/>
    <mergeCell ref="D66:F66"/>
    <mergeCell ref="D118:F118"/>
    <mergeCell ref="C118:C119"/>
    <mergeCell ref="D91:F91"/>
    <mergeCell ref="B118:B119"/>
    <mergeCell ref="H101:J101"/>
    <mergeCell ref="N101:P101"/>
    <mergeCell ref="B33:P33"/>
    <mergeCell ref="D44:G45"/>
    <mergeCell ref="N49:O49"/>
    <mergeCell ref="P53:P54"/>
    <mergeCell ref="D47:G47"/>
    <mergeCell ref="N56:O56"/>
    <mergeCell ref="I56:J56"/>
    <mergeCell ref="I59:J59"/>
    <mergeCell ref="D68:F68"/>
    <mergeCell ref="H65:J65"/>
    <mergeCell ref="N64:P64"/>
    <mergeCell ref="N65:P65"/>
    <mergeCell ref="I60:J60"/>
    <mergeCell ref="A56:G56"/>
    <mergeCell ref="H48:J48"/>
    <mergeCell ref="D48:G48"/>
    <mergeCell ref="N44:O45"/>
    <mergeCell ref="D67:F67"/>
    <mergeCell ref="N68:P68"/>
    <mergeCell ref="B75:C75"/>
    <mergeCell ref="A61:G61"/>
    <mergeCell ref="B71:C71"/>
    <mergeCell ref="D69:F69"/>
    <mergeCell ref="H73:J73"/>
    <mergeCell ref="D70:F70"/>
    <mergeCell ref="H75:J75"/>
    <mergeCell ref="N75:P75"/>
    <mergeCell ref="N69:P69"/>
    <mergeCell ref="N73:P73"/>
    <mergeCell ref="N70:P70"/>
    <mergeCell ref="N71:P71"/>
    <mergeCell ref="H71:J71"/>
    <mergeCell ref="H72:J72"/>
    <mergeCell ref="B69:C69"/>
    <mergeCell ref="B68:C68"/>
    <mergeCell ref="B65:C65"/>
    <mergeCell ref="B66:C66"/>
    <mergeCell ref="B64:C64"/>
    <mergeCell ref="D72:F72"/>
    <mergeCell ref="B79:C79"/>
    <mergeCell ref="D79:F79"/>
    <mergeCell ref="B81:C84"/>
    <mergeCell ref="D83:F83"/>
    <mergeCell ref="D84:F84"/>
    <mergeCell ref="H83:J83"/>
    <mergeCell ref="N72:P72"/>
    <mergeCell ref="H74:J74"/>
    <mergeCell ref="N74:P74"/>
    <mergeCell ref="H84:J84"/>
    <mergeCell ref="N83:P83"/>
    <mergeCell ref="N84:P84"/>
    <mergeCell ref="N79:P79"/>
    <mergeCell ref="H80:J80"/>
    <mergeCell ref="N80:P80"/>
    <mergeCell ref="H86:J86"/>
    <mergeCell ref="D81:F81"/>
    <mergeCell ref="D80:F80"/>
    <mergeCell ref="H94:J94"/>
    <mergeCell ref="D93:F93"/>
    <mergeCell ref="N97:P97"/>
    <mergeCell ref="N92:P92"/>
    <mergeCell ref="D94:F94"/>
    <mergeCell ref="B96:C96"/>
    <mergeCell ref="D98:F98"/>
    <mergeCell ref="H85:J85"/>
    <mergeCell ref="N85:P85"/>
    <mergeCell ref="B85:C85"/>
    <mergeCell ref="D85:F85"/>
    <mergeCell ref="N86:P86"/>
    <mergeCell ref="B86:C86"/>
    <mergeCell ref="D86:F86"/>
    <mergeCell ref="N98:P98"/>
    <mergeCell ref="H91:J91"/>
    <mergeCell ref="B87:C87"/>
    <mergeCell ref="D87:F87"/>
    <mergeCell ref="N106:P106"/>
    <mergeCell ref="B105:C105"/>
    <mergeCell ref="D105:F105"/>
    <mergeCell ref="H105:J105"/>
    <mergeCell ref="N105:P105"/>
    <mergeCell ref="B106:C106"/>
    <mergeCell ref="D106:F106"/>
    <mergeCell ref="H106:J106"/>
    <mergeCell ref="H93:J93"/>
    <mergeCell ref="N100:P100"/>
    <mergeCell ref="H104:J104"/>
    <mergeCell ref="B97:C97"/>
    <mergeCell ref="D100:F100"/>
    <mergeCell ref="D99:F99"/>
    <mergeCell ref="H99:J99"/>
    <mergeCell ref="H97:J97"/>
    <mergeCell ref="H98:J98"/>
    <mergeCell ref="B98:C98"/>
    <mergeCell ref="D104:F104"/>
    <mergeCell ref="D97:F97"/>
    <mergeCell ref="D95:F95"/>
    <mergeCell ref="N99:P99"/>
    <mergeCell ref="D76:F76"/>
    <mergeCell ref="D77:F77"/>
    <mergeCell ref="N76:P76"/>
    <mergeCell ref="N77:P77"/>
    <mergeCell ref="B76:C76"/>
    <mergeCell ref="B77:C77"/>
    <mergeCell ref="H76:J76"/>
    <mergeCell ref="H77:J77"/>
    <mergeCell ref="N81:P81"/>
    <mergeCell ref="H79:J79"/>
    <mergeCell ref="B80:C80"/>
    <mergeCell ref="H87:J87"/>
    <mergeCell ref="N87:P87"/>
    <mergeCell ref="N94:P94"/>
    <mergeCell ref="N95:P95"/>
    <mergeCell ref="N93:P93"/>
    <mergeCell ref="B92:C92"/>
    <mergeCell ref="D92:F92"/>
    <mergeCell ref="H92:J92"/>
    <mergeCell ref="B94:C94"/>
    <mergeCell ref="B95:C95"/>
    <mergeCell ref="H95:J95"/>
    <mergeCell ref="B93:C93"/>
    <mergeCell ref="N109:P109"/>
    <mergeCell ref="B107:C107"/>
    <mergeCell ref="D107:F107"/>
    <mergeCell ref="N102:P102"/>
    <mergeCell ref="N103:P103"/>
    <mergeCell ref="B88:C88"/>
    <mergeCell ref="B89:C89"/>
    <mergeCell ref="D88:F88"/>
    <mergeCell ref="D89:F89"/>
    <mergeCell ref="N88:P88"/>
    <mergeCell ref="N89:P89"/>
    <mergeCell ref="H88:J88"/>
    <mergeCell ref="H89:J89"/>
    <mergeCell ref="B102:C102"/>
    <mergeCell ref="B103:C103"/>
    <mergeCell ref="D102:F102"/>
    <mergeCell ref="D103:F103"/>
    <mergeCell ref="H102:J102"/>
    <mergeCell ref="H103:J103"/>
    <mergeCell ref="D96:F96"/>
    <mergeCell ref="H96:J96"/>
    <mergeCell ref="N96:P96"/>
    <mergeCell ref="N104:P104"/>
    <mergeCell ref="H100:J100"/>
    <mergeCell ref="D82:E82"/>
    <mergeCell ref="H82:J82"/>
    <mergeCell ref="N82:P82"/>
    <mergeCell ref="B115:C115"/>
    <mergeCell ref="D115:F115"/>
    <mergeCell ref="H115:J115"/>
    <mergeCell ref="N115:P115"/>
    <mergeCell ref="B114:C114"/>
    <mergeCell ref="D114:F114"/>
    <mergeCell ref="H114:J114"/>
    <mergeCell ref="N114:P114"/>
    <mergeCell ref="B113:C113"/>
    <mergeCell ref="D113:F113"/>
    <mergeCell ref="H113:J113"/>
    <mergeCell ref="N113:P113"/>
    <mergeCell ref="D112:F112"/>
    <mergeCell ref="B111:C111"/>
    <mergeCell ref="D111:F111"/>
    <mergeCell ref="H111:J111"/>
    <mergeCell ref="N111:P111"/>
    <mergeCell ref="D108:F108"/>
    <mergeCell ref="B109:C109"/>
    <mergeCell ref="D109:F109"/>
    <mergeCell ref="H109:J109"/>
  </mergeCells>
  <phoneticPr fontId="2" type="noConversion"/>
  <pageMargins left="0.23" right="0.18" top="0.2" bottom="0.2" header="0.23" footer="0.2"/>
  <pageSetup paperSize="9" scale="54" orientation="landscape" r:id="rId1"/>
  <headerFooter alignWithMargins="0"/>
  <rowBreaks count="3" manualBreakCount="3">
    <brk id="50" max="16383" man="1"/>
    <brk id="85" max="15" man="1"/>
    <brk id="11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170703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2017-01-05T07:59:06Z</cp:lastPrinted>
  <dcterms:created xsi:type="dcterms:W3CDTF">2002-01-01T02:33:01Z</dcterms:created>
  <dcterms:modified xsi:type="dcterms:W3CDTF">2017-01-05T08:02:32Z</dcterms:modified>
</cp:coreProperties>
</file>