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>
    <definedName name="_xlnm.Print_Area" localSheetId="0">'170703'!$A$1:$P$128</definedName>
  </definedNames>
  <calcPr fullCalcOnLoad="1"/>
</workbook>
</file>

<file path=xl/sharedStrings.xml><?xml version="1.0" encoding="utf-8"?>
<sst xmlns="http://schemas.openxmlformats.org/spreadsheetml/2006/main" count="259" uniqueCount="143">
  <si>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</si>
  <si>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</si>
  <si>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</si>
  <si>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</si>
  <si>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</si>
  <si>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</si>
  <si>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</si>
  <si>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</si>
  <si>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</si>
  <si>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</si>
  <si>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</si>
  <si>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</si>
  <si>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</si>
  <si>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</si>
  <si>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</si>
  <si>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</si>
  <si>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</si>
  <si>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</si>
  <si>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</si>
  <si>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</si>
  <si>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</si>
  <si>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</si>
  <si>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</si>
  <si>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</si>
  <si>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</si>
  <si>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</si>
  <si>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</si>
  <si>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</si>
  <si>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</si>
  <si>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</si>
  <si>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</si>
  <si>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</si>
  <si>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</si>
  <si>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</si>
  <si>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</si>
  <si>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</si>
  <si>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</si>
  <si>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</si>
  <si>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</si>
  <si>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</si>
  <si>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</si>
  <si>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</si>
  <si>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</si>
  <si>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</si>
  <si>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</si>
  <si>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</si>
  <si>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</si>
  <si>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</si>
  <si>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</si>
  <si>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Директор департаменту бюджету та фінансів Житомирської міської ради</t>
  </si>
  <si>
    <t>тис.грн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</si>
  <si>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</si>
  <si>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</si>
  <si>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</si>
  <si>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</si>
  <si>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</si>
  <si>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</si>
  <si>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</si>
  <si>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</si>
  <si>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</si>
  <si>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</si>
  <si>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</si>
  <si>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</si>
  <si>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</si>
  <si>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</si>
  <si>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…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</si>
  <si>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</si>
  <si>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</si>
  <si>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</si>
  <si>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</si>
  <si>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</si>
  <si>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</si>
  <si>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</si>
  <si>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</si>
  <si>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03000000</t>
  </si>
  <si>
    <t>Виконавчий комітет Житомирської міської ради</t>
  </si>
  <si>
    <t>0310000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</si>
  <si>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</si>
  <si>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</si>
  <si>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</si>
  <si>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</si>
  <si>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4</t>
  </si>
  <si>
    <t>4.1</t>
  </si>
  <si>
    <t>%</t>
  </si>
  <si>
    <t>0317410</t>
  </si>
  <si>
    <t>0470</t>
  </si>
  <si>
    <t>Заходи з енергозбереження</t>
  </si>
  <si>
    <t>Завдання 1. Стимулювання впровадження енергоефективних заходів ОСББ та ЖБК</t>
  </si>
  <si>
    <t>Завдання 2.Створення ефективної системи управління житловим фондом</t>
  </si>
  <si>
    <t>розрахунково</t>
  </si>
  <si>
    <t>2</t>
  </si>
  <si>
    <t>3</t>
  </si>
  <si>
    <t>1</t>
  </si>
  <si>
    <t>чол.</t>
  </si>
  <si>
    <t>книга реєстрації</t>
  </si>
  <si>
    <t>2.2</t>
  </si>
  <si>
    <t xml:space="preserve">Загальна кількість ОСББ та ЖБК </t>
  </si>
  <si>
    <t>Обсяг видатків на проведення навчання управителів житлових будинків</t>
  </si>
  <si>
    <t>план  проведення навчань</t>
  </si>
  <si>
    <t>Кількість управителів, навчання яких планується провести</t>
  </si>
  <si>
    <t>Середні витрати для навчання 1 управителя</t>
  </si>
  <si>
    <t>єдиний реєстр юридичних та фізичних осіб</t>
  </si>
  <si>
    <t>С.І.Сухомлин</t>
  </si>
  <si>
    <t>Міський голова</t>
  </si>
  <si>
    <t>Виконавчий комітет Житомирської міської ради Житомирської області</t>
  </si>
  <si>
    <t>Завдання 3. Підвищення інституційної спроможності в сфері управління місцевою енергетичною політикою</t>
  </si>
  <si>
    <t>Обсяг витрат на відшкодування відсотків по кредитам в рамках державної програми фінансової підтримки впровадження енергоефективних заходів у житлових будинках (ОСББ та ЖБК)</t>
  </si>
  <si>
    <t>Загальна кількість управителів, які потребують навчання</t>
  </si>
  <si>
    <t>Питома вага управителів, навчання яких планується провести до загальної потреби</t>
  </si>
  <si>
    <t>-участь в Асоціації "Енергоефективні міста України"</t>
  </si>
  <si>
    <t>Видатки для забезпечення організаційної спроможності виконавчих органів ради в сфері розробки та реалізації місцевої енергетичної політики, в т.ч.:</t>
  </si>
  <si>
    <t>-папки</t>
  </si>
  <si>
    <t>-інформаційні листівки</t>
  </si>
  <si>
    <t>-буклети</t>
  </si>
  <si>
    <t>Кількість публічних заходів, участь у яких планується прийняти</t>
  </si>
  <si>
    <t>шт.</t>
  </si>
  <si>
    <t>план заходів Асоціації "Енергоефективні міста України"</t>
  </si>
  <si>
    <t>3.2</t>
  </si>
  <si>
    <t>4.2</t>
  </si>
  <si>
    <t>Підвищення обізнаності дітей шкільного віку з питань ефективного використання енергетичних ресурсів</t>
  </si>
  <si>
    <t>анкетування</t>
  </si>
  <si>
    <t>розрахунок до кошторису</t>
  </si>
  <si>
    <t>Середні витрати за участь в 1 семінарі Асоціації "Енергоефективні міста України"</t>
  </si>
  <si>
    <t>Виконавець: Борецька Н.В.</t>
  </si>
  <si>
    <t>48-12-09</t>
  </si>
  <si>
    <t xml:space="preserve">бюджетної програми  місцевого бюджету на 2017 рік </t>
  </si>
  <si>
    <t>2.1.</t>
  </si>
  <si>
    <t>2.2.</t>
  </si>
  <si>
    <t>Питома вага ОСББ та ЖБК, що уклали договори на компенсацію відсотків або частини тіла кредиту  до загальної кількості ОСББ та ЖБК</t>
  </si>
  <si>
    <t>план проведення навчань на 2017 р.</t>
  </si>
  <si>
    <t>-виготовлення поліграфічної продукції навчального, довідкового, рекламного характеру</t>
  </si>
  <si>
    <t>Кількість поліграфічної продукції, яку планується виготовити або придбати</t>
  </si>
  <si>
    <t>рази</t>
  </si>
  <si>
    <r>
      <t>Обсяг бюджетних призначень/бюджетних асигнувань -</t>
    </r>
    <r>
      <rPr>
        <b/>
        <u val="single"/>
        <sz val="14"/>
        <rFont val="Times New Roman"/>
        <family val="1"/>
      </rPr>
      <t xml:space="preserve">   3199,4 тис. гривень,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у тому числі загального фонду - </t>
    </r>
    <r>
      <rPr>
        <b/>
        <u val="single"/>
        <sz val="14"/>
        <rFont val="Times New Roman"/>
        <family val="1"/>
      </rPr>
      <t>3199,4 тис. гривень</t>
    </r>
    <r>
      <rPr>
        <u val="single"/>
        <sz val="14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</si>
  <si>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4"/>
        <rFont val="Times New Roman"/>
        <family val="1"/>
      </rPr>
      <t>0,0 тис. гривень.</t>
    </r>
  </si>
  <si>
    <r>
      <t xml:space="preserve">Підстави для виконання бюджетної програми </t>
    </r>
    <r>
      <rPr>
        <sz val="14"/>
        <rFont val="Times New Roman"/>
        <family val="1"/>
      </rPr>
      <t xml:space="preserve">Конституція України, Бюджетний кодекс України, Закон України "Про енергозбереження" від 01.07.1994 р (зі змінами), Постанова КМУ від 17.10.2011 р. № 1056  "Деякі питання використання коштів у сфері енергоефективності та енергозбереження",  рішення міської ради від 21.12.2016  № 491 "Про міський бюджет на 2017 рік"(в редакції від 29.12.2016 р.).
</t>
    </r>
  </si>
  <si>
    <r>
      <t xml:space="preserve">Мета бюджетної програми                                            </t>
    </r>
    <r>
      <rPr>
        <sz val="14"/>
        <rFont val="Times New Roman"/>
        <family val="1"/>
      </rPr>
      <t>Забезпечити збереження енергоресурсів та їх економне використання</t>
    </r>
  </si>
  <si>
    <t>Кількість ОСББ (ЖБК), які планують укласти договори на компенсацію відсотків або частини тіла кредиту за залученими кредитами</t>
  </si>
  <si>
    <t>Середня вартість виготовлення 1 одиниці поліграфічної продукції</t>
  </si>
  <si>
    <t>Середній обсяг витрат на відшкодування відсотків або частини тіла кредита за 1 договором</t>
  </si>
  <si>
    <t>Збільшення кількості ОСББ (ЖБК), які планують укласти договори на відшкодування відсотків або частини тіла кредиту до кількості ОСББ (ЖБК), які їх уклали в попередньому році.</t>
  </si>
  <si>
    <r>
      <t>Розпорядження _</t>
    </r>
    <r>
      <rPr>
        <u val="single"/>
        <sz val="12"/>
        <rFont val="Times New Roman"/>
        <family val="1"/>
      </rPr>
      <t>07.02.2017</t>
    </r>
    <r>
      <rPr>
        <sz val="12"/>
        <rFont val="Times New Roman"/>
        <family val="1"/>
      </rPr>
      <t xml:space="preserve">_№ </t>
    </r>
    <r>
      <rPr>
        <u val="single"/>
        <sz val="12"/>
        <rFont val="Times New Roman"/>
        <family val="1"/>
      </rPr>
      <t>94</t>
    </r>
    <r>
      <rPr>
        <sz val="12"/>
        <rFont val="Times New Roman"/>
        <family val="1"/>
      </rPr>
      <t>__</t>
    </r>
  </si>
  <si>
    <r>
      <t>наказ   _</t>
    </r>
    <r>
      <rPr>
        <u val="single"/>
        <sz val="12"/>
        <rFont val="Times New Roman"/>
        <family val="1"/>
      </rPr>
      <t>07.02.2017</t>
    </r>
    <r>
      <rPr>
        <sz val="12"/>
        <rFont val="Times New Roman"/>
        <family val="1"/>
      </rPr>
      <t>_____ №</t>
    </r>
    <r>
      <rPr>
        <u val="single"/>
        <sz val="12"/>
        <rFont val="Times New Roman"/>
        <family val="1"/>
      </rPr>
      <t>8/Д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</si>
</sst>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distributed" wrapText="1"/>
    </xf>
    <xf numFmtId="182" fontId="11" fillId="0" borderId="10" xfId="0" applyNumberFormat="1" applyFont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distributed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vertical="distributed"/>
    </xf>
    <xf numFmtId="0" fontId="11" fillId="0" borderId="13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0" fillId="0" borderId="10" xfId="0" applyFont="1" applyBorder="1" applyAlignment="1">
      <alignment horizontal="right"/>
    </xf>
    <xf numFmtId="0" fontId="15" fillId="0" borderId="10" xfId="0" applyFont="1" applyBorder="1" applyAlignment="1">
      <alignment vertical="distributed" wrapText="1"/>
    </xf>
    <xf numFmtId="0" fontId="11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right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right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right" wrapText="1"/>
    </xf>
    <xf numFmtId="0" fontId="11" fillId="34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distributed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right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80" fontId="11" fillId="34" borderId="15" xfId="0" applyNumberFormat="1" applyFont="1" applyFill="1" applyBorder="1" applyAlignment="1">
      <alignment horizontal="center" vertical="center" wrapText="1"/>
    </xf>
    <xf numFmtId="180" fontId="11" fillId="34" borderId="19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180" fontId="11" fillId="34" borderId="22" xfId="0" applyNumberFormat="1" applyFont="1" applyFill="1" applyBorder="1" applyAlignment="1">
      <alignment horizontal="center" vertical="center" wrapText="1"/>
    </xf>
    <xf numFmtId="180" fontId="11" fillId="34" borderId="23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180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distributed" wrapText="1"/>
    </xf>
    <xf numFmtId="0" fontId="11" fillId="34" borderId="11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80" fontId="11" fillId="34" borderId="11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distributed" wrapText="1"/>
    </xf>
    <xf numFmtId="0" fontId="11" fillId="34" borderId="1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distributed" wrapText="1"/>
    </xf>
    <xf numFmtId="49" fontId="11" fillId="0" borderId="12" xfId="0" applyNumberFormat="1" applyFont="1" applyBorder="1" applyAlignment="1">
      <alignment horizontal="center" vertical="distributed" wrapText="1"/>
    </xf>
    <xf numFmtId="2" fontId="11" fillId="34" borderId="11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distributed" wrapText="1"/>
    </xf>
    <xf numFmtId="0" fontId="11" fillId="0" borderId="22" xfId="0" applyFont="1" applyBorder="1" applyAlignment="1">
      <alignment/>
    </xf>
    <xf numFmtId="49" fontId="11" fillId="34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2" fontId="11" fillId="34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1" fillId="34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2" fontId="11" fillId="34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0" borderId="0" xfId="0" applyFont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49" fontId="11" fillId="0" borderId="13" xfId="0" applyNumberFormat="1" applyFont="1" applyBorder="1" applyAlignment="1">
      <alignment horizontal="center" vertical="distributed" wrapText="1"/>
    </xf>
    <xf numFmtId="49" fontId="11" fillId="0" borderId="21" xfId="0" applyNumberFormat="1" applyFont="1" applyBorder="1" applyAlignment="1">
      <alignment horizontal="center" vertical="distributed" wrapText="1"/>
    </xf>
    <xf numFmtId="0" fontId="11" fillId="0" borderId="23" xfId="0" applyFont="1" applyBorder="1" applyAlignment="1">
      <alignment horizontal="center" vertical="distributed" wrapText="1"/>
    </xf>
    <xf numFmtId="0" fontId="10" fillId="34" borderId="1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distributed" wrapText="1"/>
    </xf>
    <xf numFmtId="0" fontId="11" fillId="34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left" vertical="distributed" wrapText="1"/>
    </xf>
    <xf numFmtId="49" fontId="14" fillId="0" borderId="13" xfId="0" applyNumberFormat="1" applyFont="1" applyBorder="1" applyAlignment="1">
      <alignment horizontal="left" vertical="distributed" wrapText="1"/>
    </xf>
    <xf numFmtId="49" fontId="14" fillId="0" borderId="12" xfId="0" applyNumberFormat="1" applyFont="1" applyBorder="1" applyAlignment="1">
      <alignment horizontal="left" vertical="distributed" wrapText="1"/>
    </xf>
    <xf numFmtId="182" fontId="11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1" fillId="34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left" vertical="distributed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53" applyFont="1" applyBorder="1" applyAlignment="1">
      <alignment horizontal="center"/>
      <protection/>
    </xf>
    <xf numFmtId="0" fontId="11" fillId="0" borderId="0" xfId="53" applyFont="1" applyBorder="1" applyAlignment="1">
      <alignment/>
      <protection/>
    </xf>
    <xf numFmtId="49" fontId="10" fillId="0" borderId="22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0" fillId="0" borderId="22" xfId="53" applyFont="1" applyBorder="1" applyAlignment="1">
      <alignment/>
      <protection/>
    </xf>
    <xf numFmtId="0" fontId="10" fillId="0" borderId="22" xfId="0" applyFont="1" applyBorder="1" applyAlignment="1">
      <alignment/>
    </xf>
    <xf numFmtId="0" fontId="10" fillId="0" borderId="22" xfId="53" applyNumberFormat="1" applyFont="1" applyBorder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22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53" applyFont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4" fillId="0" borderId="22" xfId="0" applyFont="1" applyBorder="1" applyAlignment="1">
      <alignment horizontal="left" wrapText="1"/>
    </xf>
    <xf numFmtId="49" fontId="4" fillId="0" borderId="0" xfId="53" applyNumberFormat="1" applyFont="1" applyAlignment="1">
      <alignment horizontal="left" wrapText="1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4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distributed"/>
    </xf>
    <xf numFmtId="0" fontId="14" fillId="0" borderId="13" xfId="0" applyFont="1" applyBorder="1" applyAlignment="1">
      <alignment/>
    </xf>
    <xf numFmtId="0" fontId="11" fillId="0" borderId="10" xfId="0" applyFont="1" applyBorder="1" applyAlignment="1">
      <alignment horizontal="center" vertical="distributed"/>
    </xf>
    <xf numFmtId="180" fontId="11" fillId="34" borderId="1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11" fillId="34" borderId="13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3"/>
  <sheetViews>
    <sheetView tabSelected="1" view="pageBreakPreview" zoomScale="75" zoomScaleSheetLayoutView="75" workbookViewId="0" topLeftCell="A1">
      <selection activeCell="E24" sqref="E24:L24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91" t="s">
        <v>0</v>
      </c>
      <c r="K1" s="291"/>
      <c r="L1" s="291"/>
      <c r="M1" s="291"/>
      <c r="N1" s="291"/>
      <c r="O1" s="291"/>
      <c r="P1" s="291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91"/>
      <c r="K2" s="291"/>
      <c r="L2" s="291"/>
      <c r="M2" s="291"/>
      <c r="N2" s="291"/>
      <c r="O2" s="291"/>
      <c r="P2" s="291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91"/>
      <c r="K3" s="291"/>
      <c r="L3" s="291"/>
      <c r="M3" s="291"/>
      <c r="N3" s="291"/>
      <c r="O3" s="291"/>
      <c r="P3" s="291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292" t="s">
        <v>68</v>
      </c>
      <c r="K4" s="292"/>
      <c r="L4" s="292"/>
      <c r="M4" s="292"/>
      <c r="N4" s="292"/>
      <c r="O4" s="292"/>
      <c r="P4" s="29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92"/>
      <c r="K5" s="292"/>
      <c r="L5" s="292"/>
      <c r="M5" s="292"/>
      <c r="N5" s="292"/>
      <c r="O5" s="292"/>
      <c r="P5" s="29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92"/>
      <c r="K6" s="292"/>
      <c r="L6" s="292"/>
      <c r="M6" s="292"/>
      <c r="N6" s="292"/>
      <c r="O6" s="292"/>
      <c r="P6" s="29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92" t="s">
        <v>32</v>
      </c>
      <c r="K8" s="292"/>
      <c r="L8" s="292"/>
      <c r="M8" s="292"/>
      <c r="N8" s="292"/>
      <c r="O8" s="292"/>
      <c r="P8" s="29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91"/>
      <c r="K9" s="293"/>
      <c r="L9" s="293"/>
      <c r="M9" s="293"/>
      <c r="N9" s="293"/>
      <c r="O9" s="293"/>
      <c r="P9" s="293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91" t="s">
        <v>141</v>
      </c>
      <c r="K10" s="291"/>
      <c r="L10" s="291"/>
      <c r="M10" s="291"/>
      <c r="N10" s="291"/>
      <c r="O10" s="291"/>
      <c r="P10" s="291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90" t="s">
        <v>75</v>
      </c>
      <c r="K11" s="290"/>
      <c r="L11" s="290"/>
      <c r="M11" s="290"/>
      <c r="N11" s="290"/>
      <c r="O11" s="290"/>
      <c r="P11" s="290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305"/>
      <c r="M12" s="305"/>
      <c r="N12" s="305"/>
      <c r="O12" s="305"/>
      <c r="P12" s="30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92" t="s">
        <v>142</v>
      </c>
      <c r="K13" s="292"/>
      <c r="L13" s="292"/>
      <c r="M13" s="292"/>
      <c r="N13" s="292"/>
      <c r="O13" s="292"/>
      <c r="P13" s="29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90" t="s">
        <v>31</v>
      </c>
      <c r="K14" s="290"/>
      <c r="L14" s="290"/>
      <c r="M14" s="290"/>
      <c r="N14" s="290"/>
      <c r="O14" s="290"/>
      <c r="P14" s="290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06" t="s">
        <v>1</v>
      </c>
      <c r="K15" s="306"/>
      <c r="L15" s="306"/>
      <c r="M15" s="306"/>
      <c r="N15" s="306"/>
      <c r="O15" s="306"/>
      <c r="P15" s="306"/>
    </row>
    <row r="16" spans="1:16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89"/>
      <c r="M16" s="289"/>
      <c r="N16" s="289"/>
      <c r="O16" s="289"/>
      <c r="P16" s="289"/>
    </row>
    <row r="17" spans="1:24" ht="18" customHeight="1">
      <c r="A17" s="17"/>
      <c r="B17" s="18"/>
      <c r="C17" s="18"/>
      <c r="D17" s="288" t="s">
        <v>2</v>
      </c>
      <c r="E17" s="288"/>
      <c r="F17" s="288"/>
      <c r="G17" s="288"/>
      <c r="H17" s="288"/>
      <c r="I17" s="288"/>
      <c r="J17" s="288"/>
      <c r="K17" s="16"/>
      <c r="L17" s="16"/>
      <c r="M17" s="16"/>
      <c r="N17" s="16"/>
      <c r="O17" s="16"/>
      <c r="P17" s="18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7"/>
      <c r="B18" s="18"/>
      <c r="C18" s="18"/>
      <c r="D18" s="288" t="s">
        <v>125</v>
      </c>
      <c r="E18" s="288"/>
      <c r="F18" s="288"/>
      <c r="G18" s="288"/>
      <c r="H18" s="288"/>
      <c r="I18" s="288"/>
      <c r="J18" s="288"/>
      <c r="K18" s="288"/>
      <c r="L18" s="288"/>
      <c r="M18" s="288"/>
      <c r="N18" s="16"/>
      <c r="O18" s="16"/>
      <c r="P18" s="18"/>
      <c r="Q18" s="3"/>
      <c r="R18" s="3"/>
      <c r="S18" s="3"/>
      <c r="T18" s="3"/>
      <c r="U18" s="3"/>
      <c r="V18" s="3"/>
      <c r="W18" s="3"/>
      <c r="X18" s="3"/>
    </row>
    <row r="19" spans="1:24" ht="18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7" t="s">
        <v>3</v>
      </c>
      <c r="B20" s="261" t="s">
        <v>74</v>
      </c>
      <c r="C20" s="261"/>
      <c r="D20" s="19"/>
      <c r="E20" s="263" t="s">
        <v>104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0"/>
      <c r="Q20" s="8"/>
      <c r="R20" s="8"/>
      <c r="S20" s="8"/>
      <c r="T20" s="8"/>
      <c r="U20" s="8"/>
      <c r="V20" s="8"/>
      <c r="W20" s="8"/>
      <c r="X20" s="8"/>
    </row>
    <row r="21" spans="1:24" ht="18.75">
      <c r="A21" s="17"/>
      <c r="B21" s="259" t="s">
        <v>4</v>
      </c>
      <c r="C21" s="259"/>
      <c r="D21" s="18"/>
      <c r="E21" s="262" t="s">
        <v>5</v>
      </c>
      <c r="F21" s="262"/>
      <c r="G21" s="262"/>
      <c r="H21" s="262"/>
      <c r="I21" s="262"/>
      <c r="J21" s="262"/>
      <c r="K21" s="262"/>
      <c r="L21" s="262"/>
      <c r="M21" s="21"/>
      <c r="N21" s="21"/>
      <c r="O21" s="22"/>
      <c r="P21" s="22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7"/>
      <c r="B22" s="18"/>
      <c r="C22" s="18"/>
      <c r="D22" s="1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7" t="s">
        <v>6</v>
      </c>
      <c r="B23" s="261" t="s">
        <v>76</v>
      </c>
      <c r="C23" s="261"/>
      <c r="D23" s="19"/>
      <c r="E23" s="263" t="s">
        <v>104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0"/>
      <c r="Q23" s="8"/>
      <c r="R23" s="8"/>
      <c r="S23" s="8"/>
      <c r="T23" s="8"/>
      <c r="U23" s="8"/>
      <c r="V23" s="8"/>
      <c r="W23" s="8"/>
      <c r="X23" s="8"/>
    </row>
    <row r="24" spans="1:24" ht="18.75">
      <c r="A24" s="17"/>
      <c r="B24" s="259" t="s">
        <v>4</v>
      </c>
      <c r="C24" s="259"/>
      <c r="D24" s="18"/>
      <c r="E24" s="262" t="s">
        <v>7</v>
      </c>
      <c r="F24" s="262"/>
      <c r="G24" s="262"/>
      <c r="H24" s="262"/>
      <c r="I24" s="262"/>
      <c r="J24" s="262"/>
      <c r="K24" s="262"/>
      <c r="L24" s="262"/>
      <c r="M24" s="21"/>
      <c r="N24" s="21"/>
      <c r="O24" s="22"/>
      <c r="P24" s="22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7"/>
      <c r="B25" s="18"/>
      <c r="C25" s="18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7" t="s">
        <v>8</v>
      </c>
      <c r="B26" s="261" t="s">
        <v>84</v>
      </c>
      <c r="C26" s="261"/>
      <c r="D26" s="23" t="s">
        <v>85</v>
      </c>
      <c r="E26" s="265" t="s">
        <v>86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4"/>
      <c r="Q26" s="8"/>
      <c r="R26" s="8"/>
      <c r="S26" s="8"/>
      <c r="T26" s="8"/>
      <c r="U26" s="8"/>
      <c r="V26" s="8"/>
      <c r="W26" s="8"/>
      <c r="X26" s="8"/>
    </row>
    <row r="27" spans="1:24" ht="18.75">
      <c r="A27" s="17"/>
      <c r="B27" s="262" t="s">
        <v>4</v>
      </c>
      <c r="C27" s="262"/>
      <c r="D27" s="18" t="s">
        <v>53</v>
      </c>
      <c r="E27" s="260"/>
      <c r="F27" s="260"/>
      <c r="G27" s="18"/>
      <c r="H27" s="309"/>
      <c r="I27" s="309"/>
      <c r="J27" s="309"/>
      <c r="K27" s="309"/>
      <c r="L27" s="309"/>
      <c r="M27" s="22"/>
      <c r="N27" s="22"/>
      <c r="O27" s="22"/>
      <c r="P27" s="22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7" t="s">
        <v>9</v>
      </c>
      <c r="B29" s="266" t="s">
        <v>133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15"/>
      <c r="B31" s="270" t="s">
        <v>134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5"/>
      <c r="O31" s="25"/>
      <c r="P31" s="25"/>
    </row>
    <row r="32" spans="1:16" ht="9" customHeight="1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1" customFormat="1" ht="103.5" customHeight="1">
      <c r="A33" s="121" t="s">
        <v>10</v>
      </c>
      <c r="B33" s="268" t="s">
        <v>135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</row>
    <row r="34" spans="1:16" ht="18.75" customHeight="1">
      <c r="A34" s="267" t="s">
        <v>11</v>
      </c>
      <c r="B34" s="268" t="s">
        <v>136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</row>
    <row r="35" spans="1:16" s="1" customFormat="1" ht="9.75" customHeight="1">
      <c r="A35" s="267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</row>
    <row r="36" spans="1:16" ht="18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6" customFormat="1" ht="24" customHeight="1">
      <c r="A37" s="26" t="s">
        <v>12</v>
      </c>
      <c r="B37" s="27" t="s">
        <v>54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</row>
    <row r="38" spans="1:16" ht="14.25" customHeight="1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16"/>
      <c r="L38" s="16"/>
      <c r="M38" s="16"/>
      <c r="N38" s="16"/>
      <c r="O38" s="16"/>
      <c r="P38" s="16"/>
    </row>
    <row r="39" spans="1:16" ht="32.25" customHeight="1">
      <c r="A39" s="30" t="s">
        <v>13</v>
      </c>
      <c r="B39" s="256" t="s">
        <v>42</v>
      </c>
      <c r="C39" s="258"/>
      <c r="D39" s="33" t="s">
        <v>55</v>
      </c>
      <c r="E39" s="256" t="s">
        <v>43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8"/>
    </row>
    <row r="40" spans="1:16" ht="32.25" customHeight="1">
      <c r="A40" s="30"/>
      <c r="B40" s="31"/>
      <c r="C40" s="32"/>
      <c r="D40" s="33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1:16" ht="22.5" customHeight="1">
      <c r="A41" s="30"/>
      <c r="B41" s="246"/>
      <c r="C41" s="247"/>
      <c r="D41" s="38"/>
      <c r="E41" s="246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6"/>
    </row>
    <row r="42" spans="1:16" ht="16.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5" customFormat="1" ht="18.75">
      <c r="A43" s="26" t="s">
        <v>14</v>
      </c>
      <c r="B43" s="27" t="s">
        <v>56</v>
      </c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71" t="s">
        <v>15</v>
      </c>
      <c r="P44" s="271"/>
    </row>
    <row r="45" spans="1:16" ht="12.75" customHeight="1">
      <c r="A45" s="272" t="s">
        <v>13</v>
      </c>
      <c r="B45" s="248" t="s">
        <v>42</v>
      </c>
      <c r="C45" s="243" t="s">
        <v>55</v>
      </c>
      <c r="D45" s="137" t="s">
        <v>44</v>
      </c>
      <c r="E45" s="137"/>
      <c r="F45" s="137"/>
      <c r="G45" s="138"/>
      <c r="H45" s="223" t="s">
        <v>59</v>
      </c>
      <c r="I45" s="137"/>
      <c r="J45" s="138"/>
      <c r="K45" s="235" t="s">
        <v>16</v>
      </c>
      <c r="L45" s="236"/>
      <c r="M45" s="237"/>
      <c r="N45" s="243" t="s">
        <v>58</v>
      </c>
      <c r="O45" s="243"/>
      <c r="P45" s="243" t="s">
        <v>57</v>
      </c>
    </row>
    <row r="46" spans="1:16" ht="27" customHeight="1">
      <c r="A46" s="273"/>
      <c r="B46" s="249"/>
      <c r="C46" s="243"/>
      <c r="D46" s="152"/>
      <c r="E46" s="152"/>
      <c r="F46" s="152"/>
      <c r="G46" s="153"/>
      <c r="H46" s="224"/>
      <c r="I46" s="152"/>
      <c r="J46" s="153"/>
      <c r="K46" s="39" t="s">
        <v>29</v>
      </c>
      <c r="L46" s="39" t="s">
        <v>17</v>
      </c>
      <c r="M46" s="39" t="s">
        <v>18</v>
      </c>
      <c r="N46" s="243"/>
      <c r="O46" s="243"/>
      <c r="P46" s="243"/>
    </row>
    <row r="47" spans="1:16" ht="13.5" customHeight="1">
      <c r="A47" s="39">
        <v>1</v>
      </c>
      <c r="B47" s="39">
        <v>2</v>
      </c>
      <c r="C47" s="39">
        <v>3</v>
      </c>
      <c r="D47" s="243">
        <v>4</v>
      </c>
      <c r="E47" s="243"/>
      <c r="F47" s="243"/>
      <c r="G47" s="243"/>
      <c r="H47" s="244">
        <v>5</v>
      </c>
      <c r="I47" s="123"/>
      <c r="J47" s="124"/>
      <c r="K47" s="39"/>
      <c r="L47" s="39"/>
      <c r="M47" s="39"/>
      <c r="N47" s="244">
        <v>6</v>
      </c>
      <c r="O47" s="124"/>
      <c r="P47" s="39">
        <v>7</v>
      </c>
    </row>
    <row r="48" spans="1:16" ht="39.75" customHeight="1">
      <c r="A48" s="44">
        <v>1</v>
      </c>
      <c r="B48" s="45" t="s">
        <v>84</v>
      </c>
      <c r="C48" s="46" t="s">
        <v>85</v>
      </c>
      <c r="D48" s="210" t="s">
        <v>87</v>
      </c>
      <c r="E48" s="250"/>
      <c r="F48" s="250"/>
      <c r="G48" s="251"/>
      <c r="H48" s="196">
        <v>3000</v>
      </c>
      <c r="I48" s="232"/>
      <c r="J48" s="233"/>
      <c r="K48" s="47">
        <v>1600.7</v>
      </c>
      <c r="L48" s="47">
        <v>1600.7</v>
      </c>
      <c r="M48" s="47">
        <v>1600.7</v>
      </c>
      <c r="N48" s="199">
        <v>0</v>
      </c>
      <c r="O48" s="245"/>
      <c r="P48" s="48">
        <f>H48+N48</f>
        <v>3000</v>
      </c>
    </row>
    <row r="49" spans="1:16" ht="19.5" customHeight="1">
      <c r="A49" s="44">
        <v>2</v>
      </c>
      <c r="B49" s="45" t="s">
        <v>84</v>
      </c>
      <c r="C49" s="46" t="s">
        <v>85</v>
      </c>
      <c r="D49" s="210" t="s">
        <v>88</v>
      </c>
      <c r="E49" s="211"/>
      <c r="F49" s="211"/>
      <c r="G49" s="212"/>
      <c r="H49" s="196">
        <v>119.4</v>
      </c>
      <c r="I49" s="197"/>
      <c r="J49" s="198"/>
      <c r="K49" s="47"/>
      <c r="L49" s="47"/>
      <c r="M49" s="47"/>
      <c r="N49" s="199">
        <v>0</v>
      </c>
      <c r="O49" s="198"/>
      <c r="P49" s="48">
        <f>H49+N49</f>
        <v>119.4</v>
      </c>
    </row>
    <row r="50" spans="1:16" ht="36.75" customHeight="1">
      <c r="A50" s="44">
        <v>3</v>
      </c>
      <c r="B50" s="45" t="s">
        <v>84</v>
      </c>
      <c r="C50" s="46" t="s">
        <v>85</v>
      </c>
      <c r="D50" s="193" t="s">
        <v>105</v>
      </c>
      <c r="E50" s="194"/>
      <c r="F50" s="194"/>
      <c r="G50" s="195"/>
      <c r="H50" s="196">
        <v>80</v>
      </c>
      <c r="I50" s="197"/>
      <c r="J50" s="198"/>
      <c r="K50" s="47"/>
      <c r="L50" s="47"/>
      <c r="M50" s="47"/>
      <c r="N50" s="199">
        <v>0</v>
      </c>
      <c r="O50" s="198"/>
      <c r="P50" s="48">
        <f>H50+N50</f>
        <v>80</v>
      </c>
    </row>
    <row r="51" spans="1:16" ht="18.75" customHeight="1">
      <c r="A51" s="44"/>
      <c r="B51" s="49"/>
      <c r="C51" s="49"/>
      <c r="D51" s="210" t="s">
        <v>60</v>
      </c>
      <c r="E51" s="250"/>
      <c r="F51" s="250"/>
      <c r="G51" s="251"/>
      <c r="H51" s="196">
        <f>H48+H49+H50</f>
        <v>3199.4</v>
      </c>
      <c r="I51" s="232"/>
      <c r="J51" s="233"/>
      <c r="K51" s="47"/>
      <c r="L51" s="47"/>
      <c r="M51" s="47"/>
      <c r="N51" s="242">
        <f>SUM(N48:N49)</f>
        <v>0</v>
      </c>
      <c r="O51" s="242"/>
      <c r="P51" s="48">
        <f>H51+N51</f>
        <v>3199.4</v>
      </c>
    </row>
    <row r="52" spans="1:16" ht="6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5" customFormat="1" ht="24.75" customHeight="1">
      <c r="A53" s="26" t="s">
        <v>33</v>
      </c>
      <c r="B53" s="234" t="s">
        <v>62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1:16" ht="17.2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77" t="s">
        <v>15</v>
      </c>
      <c r="O54" s="277"/>
      <c r="P54" s="277"/>
    </row>
    <row r="55" spans="1:16" ht="15.75" customHeight="1">
      <c r="A55" s="238" t="s">
        <v>69</v>
      </c>
      <c r="B55" s="134"/>
      <c r="C55" s="134"/>
      <c r="D55" s="134"/>
      <c r="E55" s="134"/>
      <c r="F55" s="134"/>
      <c r="G55" s="135"/>
      <c r="H55" s="248" t="s">
        <v>42</v>
      </c>
      <c r="I55" s="137" t="s">
        <v>59</v>
      </c>
      <c r="J55" s="138"/>
      <c r="K55" s="235" t="s">
        <v>16</v>
      </c>
      <c r="L55" s="236"/>
      <c r="M55" s="237"/>
      <c r="N55" s="223" t="s">
        <v>58</v>
      </c>
      <c r="O55" s="138"/>
      <c r="P55" s="243" t="s">
        <v>57</v>
      </c>
    </row>
    <row r="56" spans="1:16" ht="27" customHeight="1">
      <c r="A56" s="239"/>
      <c r="B56" s="240"/>
      <c r="C56" s="240"/>
      <c r="D56" s="240"/>
      <c r="E56" s="240"/>
      <c r="F56" s="240"/>
      <c r="G56" s="241"/>
      <c r="H56" s="249"/>
      <c r="I56" s="152"/>
      <c r="J56" s="153"/>
      <c r="K56" s="39" t="s">
        <v>29</v>
      </c>
      <c r="L56" s="39" t="s">
        <v>17</v>
      </c>
      <c r="M56" s="39" t="s">
        <v>18</v>
      </c>
      <c r="N56" s="224"/>
      <c r="O56" s="153"/>
      <c r="P56" s="243"/>
    </row>
    <row r="57" spans="1:16" ht="12" customHeight="1">
      <c r="A57" s="246">
        <v>1</v>
      </c>
      <c r="B57" s="297"/>
      <c r="C57" s="297"/>
      <c r="D57" s="297"/>
      <c r="E57" s="297"/>
      <c r="F57" s="297"/>
      <c r="G57" s="247"/>
      <c r="H57" s="50">
        <v>2</v>
      </c>
      <c r="I57" s="226">
        <v>3</v>
      </c>
      <c r="J57" s="227"/>
      <c r="K57" s="47"/>
      <c r="L57" s="47"/>
      <c r="M57" s="47"/>
      <c r="N57" s="226">
        <v>4</v>
      </c>
      <c r="O57" s="231"/>
      <c r="P57" s="50">
        <v>5</v>
      </c>
    </row>
    <row r="58" spans="1:16" ht="15.75" customHeight="1">
      <c r="A58" s="228" t="s">
        <v>63</v>
      </c>
      <c r="B58" s="229"/>
      <c r="C58" s="229"/>
      <c r="D58" s="229"/>
      <c r="E58" s="229"/>
      <c r="F58" s="229"/>
      <c r="G58" s="230"/>
      <c r="H58" s="50"/>
      <c r="I58" s="225"/>
      <c r="J58" s="225"/>
      <c r="K58" s="47"/>
      <c r="L58" s="47"/>
      <c r="M58" s="47"/>
      <c r="N58" s="225"/>
      <c r="O58" s="225"/>
      <c r="P58" s="50"/>
    </row>
    <row r="59" spans="1:16" ht="15.75" customHeight="1">
      <c r="A59" s="228" t="s">
        <v>45</v>
      </c>
      <c r="B59" s="229"/>
      <c r="C59" s="229"/>
      <c r="D59" s="229"/>
      <c r="E59" s="229"/>
      <c r="F59" s="229"/>
      <c r="G59" s="230"/>
      <c r="H59" s="50"/>
      <c r="I59" s="226"/>
      <c r="J59" s="227"/>
      <c r="K59" s="47"/>
      <c r="L59" s="47"/>
      <c r="M59" s="47"/>
      <c r="N59" s="226"/>
      <c r="O59" s="227"/>
      <c r="P59" s="50"/>
    </row>
    <row r="60" spans="1:16" ht="18" customHeight="1">
      <c r="A60" s="228" t="s">
        <v>64</v>
      </c>
      <c r="B60" s="229"/>
      <c r="C60" s="229"/>
      <c r="D60" s="229"/>
      <c r="E60" s="229"/>
      <c r="F60" s="229"/>
      <c r="G60" s="230"/>
      <c r="H60" s="50"/>
      <c r="I60" s="226"/>
      <c r="J60" s="227"/>
      <c r="K60" s="47"/>
      <c r="L60" s="47"/>
      <c r="M60" s="47"/>
      <c r="N60" s="226"/>
      <c r="O60" s="227"/>
      <c r="P60" s="50"/>
    </row>
    <row r="61" spans="1:16" ht="15.75" customHeight="1">
      <c r="A61" s="228" t="s">
        <v>65</v>
      </c>
      <c r="B61" s="229"/>
      <c r="C61" s="229"/>
      <c r="D61" s="229"/>
      <c r="E61" s="229"/>
      <c r="F61" s="229"/>
      <c r="G61" s="230"/>
      <c r="H61" s="50"/>
      <c r="I61" s="226"/>
      <c r="J61" s="227"/>
      <c r="K61" s="47"/>
      <c r="L61" s="47"/>
      <c r="M61" s="47"/>
      <c r="N61" s="226"/>
      <c r="O61" s="227"/>
      <c r="P61" s="50"/>
    </row>
    <row r="62" spans="1:16" ht="17.25" customHeight="1">
      <c r="A62" s="228" t="s">
        <v>60</v>
      </c>
      <c r="B62" s="229"/>
      <c r="C62" s="229"/>
      <c r="D62" s="229"/>
      <c r="E62" s="229"/>
      <c r="F62" s="229"/>
      <c r="G62" s="230"/>
      <c r="H62" s="50"/>
      <c r="I62" s="225"/>
      <c r="J62" s="225"/>
      <c r="K62" s="47"/>
      <c r="L62" s="47"/>
      <c r="M62" s="47"/>
      <c r="N62" s="225"/>
      <c r="O62" s="225"/>
      <c r="P62" s="50"/>
    </row>
    <row r="63" spans="1:16" ht="9.75" customHeight="1">
      <c r="A63" s="255"/>
      <c r="B63" s="255"/>
      <c r="C63" s="255"/>
      <c r="D63" s="255"/>
      <c r="E63" s="255"/>
      <c r="F63" s="255"/>
      <c r="G63" s="255"/>
      <c r="H63" s="16"/>
      <c r="I63" s="276"/>
      <c r="J63" s="276"/>
      <c r="K63" s="16"/>
      <c r="L63" s="16"/>
      <c r="M63" s="16"/>
      <c r="N63" s="276"/>
      <c r="O63" s="276"/>
      <c r="P63" s="16"/>
    </row>
    <row r="64" spans="1:16" s="5" customFormat="1" ht="27" customHeight="1">
      <c r="A64" s="15" t="s">
        <v>19</v>
      </c>
      <c r="B64" s="287" t="s">
        <v>61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</row>
    <row r="65" spans="1:16" ht="21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25.5" customHeight="1">
      <c r="A66" s="51" t="s">
        <v>13</v>
      </c>
      <c r="B66" s="243" t="s">
        <v>42</v>
      </c>
      <c r="C66" s="243"/>
      <c r="D66" s="256" t="s">
        <v>67</v>
      </c>
      <c r="E66" s="257"/>
      <c r="F66" s="258"/>
      <c r="G66" s="39" t="s">
        <v>37</v>
      </c>
      <c r="H66" s="244" t="s">
        <v>20</v>
      </c>
      <c r="I66" s="123"/>
      <c r="J66" s="124"/>
      <c r="K66" s="52" t="s">
        <v>16</v>
      </c>
      <c r="L66" s="53"/>
      <c r="M66" s="54"/>
      <c r="N66" s="303" t="s">
        <v>66</v>
      </c>
      <c r="O66" s="303"/>
      <c r="P66" s="303"/>
    </row>
    <row r="67" spans="1:16" ht="13.5" customHeight="1">
      <c r="A67" s="55">
        <v>1</v>
      </c>
      <c r="B67" s="243">
        <v>2</v>
      </c>
      <c r="C67" s="243"/>
      <c r="D67" s="243">
        <v>3</v>
      </c>
      <c r="E67" s="243"/>
      <c r="F67" s="243"/>
      <c r="G67" s="56">
        <v>4</v>
      </c>
      <c r="H67" s="244">
        <v>5</v>
      </c>
      <c r="I67" s="302"/>
      <c r="J67" s="231"/>
      <c r="K67" s="57"/>
      <c r="L67" s="58"/>
      <c r="M67" s="59"/>
      <c r="N67" s="301">
        <v>6</v>
      </c>
      <c r="O67" s="302"/>
      <c r="P67" s="231"/>
    </row>
    <row r="68" spans="1:16" ht="39.75" customHeight="1">
      <c r="A68" s="60"/>
      <c r="B68" s="125" t="s">
        <v>84</v>
      </c>
      <c r="C68" s="125"/>
      <c r="D68" s="252" t="s">
        <v>87</v>
      </c>
      <c r="E68" s="253"/>
      <c r="F68" s="254"/>
      <c r="G68" s="61"/>
      <c r="H68" s="62"/>
      <c r="I68" s="63"/>
      <c r="J68" s="64"/>
      <c r="K68" s="65"/>
      <c r="L68" s="65"/>
      <c r="M68" s="65"/>
      <c r="N68" s="62"/>
      <c r="O68" s="63"/>
      <c r="P68" s="64"/>
    </row>
    <row r="69" spans="1:16" ht="21.75" customHeight="1">
      <c r="A69" s="66">
        <v>1</v>
      </c>
      <c r="B69" s="16"/>
      <c r="C69" s="67"/>
      <c r="D69" s="168" t="s">
        <v>34</v>
      </c>
      <c r="E69" s="187"/>
      <c r="F69" s="188"/>
      <c r="G69" s="68"/>
      <c r="H69" s="62"/>
      <c r="I69" s="63"/>
      <c r="J69" s="64"/>
      <c r="K69" s="65"/>
      <c r="L69" s="65"/>
      <c r="M69" s="65"/>
      <c r="N69" s="62"/>
      <c r="O69" s="63"/>
      <c r="P69" s="64"/>
    </row>
    <row r="70" spans="1:16" ht="79.5" customHeight="1">
      <c r="A70" s="69" t="s">
        <v>70</v>
      </c>
      <c r="B70" s="125" t="s">
        <v>84</v>
      </c>
      <c r="C70" s="125"/>
      <c r="D70" s="133" t="s">
        <v>106</v>
      </c>
      <c r="E70" s="221"/>
      <c r="F70" s="222"/>
      <c r="G70" s="65" t="s">
        <v>50</v>
      </c>
      <c r="H70" s="218" t="s">
        <v>121</v>
      </c>
      <c r="I70" s="218"/>
      <c r="J70" s="218"/>
      <c r="K70" s="65">
        <v>3</v>
      </c>
      <c r="L70" s="65">
        <v>1</v>
      </c>
      <c r="M70" s="65">
        <f>K70+L70</f>
        <v>4</v>
      </c>
      <c r="N70" s="142">
        <v>3000</v>
      </c>
      <c r="O70" s="274"/>
      <c r="P70" s="275"/>
    </row>
    <row r="71" spans="1:16" ht="22.5" customHeight="1">
      <c r="A71" s="69" t="s">
        <v>90</v>
      </c>
      <c r="B71" s="140"/>
      <c r="C71" s="141"/>
      <c r="D71" s="168" t="s">
        <v>35</v>
      </c>
      <c r="E71" s="187"/>
      <c r="F71" s="188"/>
      <c r="G71" s="65"/>
      <c r="H71" s="205"/>
      <c r="I71" s="206"/>
      <c r="J71" s="207"/>
      <c r="K71" s="65"/>
      <c r="L71" s="65"/>
      <c r="M71" s="65"/>
      <c r="N71" s="129"/>
      <c r="O71" s="203"/>
      <c r="P71" s="204"/>
    </row>
    <row r="72" spans="1:16" ht="42" customHeight="1">
      <c r="A72" s="69" t="s">
        <v>71</v>
      </c>
      <c r="B72" s="125" t="s">
        <v>84</v>
      </c>
      <c r="C72" s="125"/>
      <c r="D72" s="126" t="s">
        <v>96</v>
      </c>
      <c r="E72" s="143"/>
      <c r="F72" s="213"/>
      <c r="G72" s="65" t="s">
        <v>52</v>
      </c>
      <c r="H72" s="244" t="s">
        <v>101</v>
      </c>
      <c r="I72" s="123"/>
      <c r="J72" s="124"/>
      <c r="K72" s="65"/>
      <c r="L72" s="65"/>
      <c r="M72" s="65"/>
      <c r="N72" s="235">
        <v>312</v>
      </c>
      <c r="O72" s="236"/>
      <c r="P72" s="237"/>
    </row>
    <row r="73" spans="1:16" ht="63.75" customHeight="1">
      <c r="A73" s="69" t="s">
        <v>95</v>
      </c>
      <c r="B73" s="125" t="s">
        <v>84</v>
      </c>
      <c r="C73" s="125"/>
      <c r="D73" s="126" t="s">
        <v>137</v>
      </c>
      <c r="E73" s="127"/>
      <c r="F73" s="128"/>
      <c r="G73" s="65" t="s">
        <v>52</v>
      </c>
      <c r="H73" s="205" t="s">
        <v>94</v>
      </c>
      <c r="I73" s="206"/>
      <c r="J73" s="207"/>
      <c r="K73" s="65"/>
      <c r="L73" s="65"/>
      <c r="M73" s="65"/>
      <c r="N73" s="171">
        <v>25</v>
      </c>
      <c r="O73" s="310"/>
      <c r="P73" s="311"/>
    </row>
    <row r="74" spans="1:16" ht="18.75" customHeight="1">
      <c r="A74" s="69" t="s">
        <v>91</v>
      </c>
      <c r="B74" s="140"/>
      <c r="C74" s="141"/>
      <c r="D74" s="168" t="s">
        <v>36</v>
      </c>
      <c r="E74" s="187"/>
      <c r="F74" s="188"/>
      <c r="G74" s="65"/>
      <c r="H74" s="205"/>
      <c r="I74" s="206"/>
      <c r="J74" s="207"/>
      <c r="K74" s="65"/>
      <c r="L74" s="65"/>
      <c r="M74" s="65"/>
      <c r="N74" s="129"/>
      <c r="O74" s="203"/>
      <c r="P74" s="204"/>
    </row>
    <row r="75" spans="1:16" ht="36" customHeight="1">
      <c r="A75" s="69" t="s">
        <v>72</v>
      </c>
      <c r="B75" s="125" t="s">
        <v>84</v>
      </c>
      <c r="C75" s="125"/>
      <c r="D75" s="126" t="s">
        <v>139</v>
      </c>
      <c r="E75" s="143"/>
      <c r="F75" s="213"/>
      <c r="G75" s="65" t="s">
        <v>51</v>
      </c>
      <c r="H75" s="205" t="s">
        <v>89</v>
      </c>
      <c r="I75" s="206"/>
      <c r="J75" s="207"/>
      <c r="K75" s="65"/>
      <c r="L75" s="65"/>
      <c r="M75" s="65"/>
      <c r="N75" s="129">
        <v>120</v>
      </c>
      <c r="O75" s="203"/>
      <c r="P75" s="204"/>
    </row>
    <row r="76" spans="1:16" ht="18.75" customHeight="1">
      <c r="A76" s="69" t="s">
        <v>81</v>
      </c>
      <c r="B76" s="140"/>
      <c r="C76" s="141"/>
      <c r="D76" s="168" t="s">
        <v>80</v>
      </c>
      <c r="E76" s="187"/>
      <c r="F76" s="188"/>
      <c r="G76" s="65"/>
      <c r="H76" s="205"/>
      <c r="I76" s="206"/>
      <c r="J76" s="207"/>
      <c r="K76" s="65"/>
      <c r="L76" s="65"/>
      <c r="M76" s="65"/>
      <c r="N76" s="129"/>
      <c r="O76" s="203"/>
      <c r="P76" s="204"/>
    </row>
    <row r="77" spans="1:16" ht="61.5" customHeight="1">
      <c r="A77" s="69" t="s">
        <v>82</v>
      </c>
      <c r="B77" s="125" t="s">
        <v>84</v>
      </c>
      <c r="C77" s="125"/>
      <c r="D77" s="126" t="s">
        <v>128</v>
      </c>
      <c r="E77" s="143"/>
      <c r="F77" s="213"/>
      <c r="G77" s="65" t="s">
        <v>83</v>
      </c>
      <c r="H77" s="205" t="s">
        <v>89</v>
      </c>
      <c r="I77" s="206"/>
      <c r="J77" s="207"/>
      <c r="K77" s="65"/>
      <c r="L77" s="65"/>
      <c r="M77" s="65"/>
      <c r="N77" s="129">
        <v>8</v>
      </c>
      <c r="O77" s="203"/>
      <c r="P77" s="204"/>
    </row>
    <row r="78" spans="1:16" ht="37.5" customHeight="1">
      <c r="A78" s="66"/>
      <c r="B78" s="16"/>
      <c r="C78" s="67"/>
      <c r="D78" s="181" t="s">
        <v>88</v>
      </c>
      <c r="E78" s="208"/>
      <c r="F78" s="209"/>
      <c r="G78" s="68"/>
      <c r="H78" s="62"/>
      <c r="I78" s="63"/>
      <c r="J78" s="64"/>
      <c r="K78" s="65"/>
      <c r="L78" s="65"/>
      <c r="M78" s="65"/>
      <c r="N78" s="62"/>
      <c r="O78" s="63"/>
      <c r="P78" s="64"/>
    </row>
    <row r="79" spans="1:16" ht="18" customHeight="1">
      <c r="A79" s="69" t="s">
        <v>92</v>
      </c>
      <c r="B79" s="140"/>
      <c r="C79" s="141"/>
      <c r="D79" s="181" t="s">
        <v>34</v>
      </c>
      <c r="E79" s="182"/>
      <c r="F79" s="183"/>
      <c r="G79" s="65"/>
      <c r="H79" s="216"/>
      <c r="I79" s="208"/>
      <c r="J79" s="209"/>
      <c r="K79" s="65"/>
      <c r="L79" s="65"/>
      <c r="M79" s="65"/>
      <c r="N79" s="122"/>
      <c r="O79" s="123"/>
      <c r="P79" s="124"/>
    </row>
    <row r="80" spans="1:16" ht="37.5" customHeight="1">
      <c r="A80" s="69" t="s">
        <v>70</v>
      </c>
      <c r="B80" s="125" t="s">
        <v>84</v>
      </c>
      <c r="C80" s="125"/>
      <c r="D80" s="216" t="s">
        <v>97</v>
      </c>
      <c r="E80" s="208"/>
      <c r="F80" s="209"/>
      <c r="G80" s="65" t="s">
        <v>50</v>
      </c>
      <c r="H80" s="218" t="s">
        <v>121</v>
      </c>
      <c r="I80" s="218"/>
      <c r="J80" s="218"/>
      <c r="K80" s="65"/>
      <c r="L80" s="65"/>
      <c r="M80" s="65"/>
      <c r="N80" s="142">
        <v>119.4</v>
      </c>
      <c r="O80" s="219"/>
      <c r="P80" s="220"/>
    </row>
    <row r="81" spans="1:16" ht="24" customHeight="1">
      <c r="A81" s="69" t="s">
        <v>90</v>
      </c>
      <c r="B81" s="140"/>
      <c r="C81" s="141"/>
      <c r="D81" s="168" t="s">
        <v>35</v>
      </c>
      <c r="E81" s="187"/>
      <c r="F81" s="188"/>
      <c r="G81" s="65"/>
      <c r="H81" s="205"/>
      <c r="I81" s="206"/>
      <c r="J81" s="207"/>
      <c r="K81" s="65"/>
      <c r="L81" s="65"/>
      <c r="M81" s="65"/>
      <c r="N81" s="284"/>
      <c r="O81" s="284"/>
      <c r="P81" s="284"/>
    </row>
    <row r="82" spans="1:16" ht="43.5" customHeight="1">
      <c r="A82" s="69" t="s">
        <v>126</v>
      </c>
      <c r="B82" s="125" t="s">
        <v>84</v>
      </c>
      <c r="C82" s="125"/>
      <c r="D82" s="216" t="s">
        <v>107</v>
      </c>
      <c r="E82" s="208"/>
      <c r="F82" s="209"/>
      <c r="G82" s="65" t="s">
        <v>93</v>
      </c>
      <c r="H82" s="205" t="s">
        <v>98</v>
      </c>
      <c r="I82" s="214"/>
      <c r="J82" s="215"/>
      <c r="K82" s="65"/>
      <c r="L82" s="65"/>
      <c r="M82" s="65"/>
      <c r="N82" s="122">
        <v>320</v>
      </c>
      <c r="O82" s="123"/>
      <c r="P82" s="124"/>
    </row>
    <row r="83" spans="1:16" ht="45" customHeight="1">
      <c r="A83" s="69" t="s">
        <v>127</v>
      </c>
      <c r="B83" s="125" t="s">
        <v>84</v>
      </c>
      <c r="C83" s="125"/>
      <c r="D83" s="216" t="s">
        <v>99</v>
      </c>
      <c r="E83" s="208"/>
      <c r="F83" s="209"/>
      <c r="G83" s="65" t="s">
        <v>93</v>
      </c>
      <c r="H83" s="205" t="s">
        <v>129</v>
      </c>
      <c r="I83" s="214"/>
      <c r="J83" s="215"/>
      <c r="K83" s="65"/>
      <c r="L83" s="65"/>
      <c r="M83" s="65"/>
      <c r="N83" s="122">
        <v>40</v>
      </c>
      <c r="O83" s="123"/>
      <c r="P83" s="124"/>
    </row>
    <row r="84" spans="1:16" ht="20.25" customHeight="1">
      <c r="A84" s="66" t="s">
        <v>8</v>
      </c>
      <c r="B84" s="16"/>
      <c r="C84" s="73"/>
      <c r="D84" s="168" t="s">
        <v>36</v>
      </c>
      <c r="E84" s="187"/>
      <c r="F84" s="188"/>
      <c r="G84" s="68"/>
      <c r="H84" s="62"/>
      <c r="I84" s="63"/>
      <c r="J84" s="64"/>
      <c r="K84" s="65"/>
      <c r="L84" s="65"/>
      <c r="M84" s="65"/>
      <c r="N84" s="62"/>
      <c r="O84" s="63"/>
      <c r="P84" s="64"/>
    </row>
    <row r="85" spans="1:16" ht="18.75" customHeight="1">
      <c r="A85" s="69" t="s">
        <v>72</v>
      </c>
      <c r="B85" s="125" t="s">
        <v>84</v>
      </c>
      <c r="C85" s="125"/>
      <c r="D85" s="217" t="s">
        <v>100</v>
      </c>
      <c r="E85" s="217"/>
      <c r="F85" s="217"/>
      <c r="G85" s="65" t="s">
        <v>41</v>
      </c>
      <c r="H85" s="284" t="s">
        <v>89</v>
      </c>
      <c r="I85" s="284"/>
      <c r="J85" s="284"/>
      <c r="K85" s="74"/>
      <c r="L85" s="75"/>
      <c r="M85" s="75">
        <f>K85+L85</f>
        <v>0</v>
      </c>
      <c r="N85" s="304">
        <v>2985</v>
      </c>
      <c r="O85" s="304"/>
      <c r="P85" s="304"/>
    </row>
    <row r="86" spans="1:16" ht="18" customHeight="1">
      <c r="A86" s="76" t="s">
        <v>81</v>
      </c>
      <c r="B86" s="140"/>
      <c r="C86" s="177"/>
      <c r="D86" s="168" t="s">
        <v>80</v>
      </c>
      <c r="E86" s="169"/>
      <c r="F86" s="170"/>
      <c r="G86" s="65"/>
      <c r="H86" s="122"/>
      <c r="I86" s="164"/>
      <c r="J86" s="165"/>
      <c r="K86" s="62"/>
      <c r="L86" s="70"/>
      <c r="M86" s="71"/>
      <c r="N86" s="129"/>
      <c r="O86" s="123"/>
      <c r="P86" s="124"/>
    </row>
    <row r="87" spans="1:16" ht="46.5" customHeight="1">
      <c r="A87" s="76" t="s">
        <v>82</v>
      </c>
      <c r="B87" s="125" t="s">
        <v>84</v>
      </c>
      <c r="C87" s="125"/>
      <c r="D87" s="126" t="s">
        <v>108</v>
      </c>
      <c r="E87" s="127"/>
      <c r="F87" s="128"/>
      <c r="G87" s="65" t="s">
        <v>83</v>
      </c>
      <c r="H87" s="122" t="s">
        <v>89</v>
      </c>
      <c r="I87" s="164"/>
      <c r="J87" s="165"/>
      <c r="K87" s="62"/>
      <c r="L87" s="70"/>
      <c r="M87" s="71"/>
      <c r="N87" s="174">
        <v>12.5</v>
      </c>
      <c r="O87" s="175"/>
      <c r="P87" s="176"/>
    </row>
    <row r="88" spans="1:16" ht="59.25" customHeight="1">
      <c r="A88" s="76"/>
      <c r="B88" s="140"/>
      <c r="C88" s="141"/>
      <c r="D88" s="168" t="s">
        <v>105</v>
      </c>
      <c r="E88" s="169"/>
      <c r="F88" s="170"/>
      <c r="G88" s="65"/>
      <c r="H88" s="72"/>
      <c r="I88" s="77"/>
      <c r="J88" s="78"/>
      <c r="K88" s="62"/>
      <c r="L88" s="70"/>
      <c r="M88" s="71"/>
      <c r="N88" s="142"/>
      <c r="O88" s="123"/>
      <c r="P88" s="124"/>
    </row>
    <row r="89" spans="1:16" ht="25.5" customHeight="1">
      <c r="A89" s="69" t="s">
        <v>92</v>
      </c>
      <c r="B89" s="140"/>
      <c r="C89" s="177"/>
      <c r="D89" s="181" t="s">
        <v>34</v>
      </c>
      <c r="E89" s="182"/>
      <c r="F89" s="183"/>
      <c r="G89" s="65"/>
      <c r="H89" s="72"/>
      <c r="I89" s="77"/>
      <c r="J89" s="78"/>
      <c r="K89" s="62"/>
      <c r="L89" s="70"/>
      <c r="M89" s="71"/>
      <c r="N89" s="142"/>
      <c r="O89" s="123"/>
      <c r="P89" s="124"/>
    </row>
    <row r="90" spans="1:16" ht="59.25" customHeight="1">
      <c r="A90" s="79" t="s">
        <v>70</v>
      </c>
      <c r="B90" s="189" t="s">
        <v>84</v>
      </c>
      <c r="C90" s="189"/>
      <c r="D90" s="190" t="s">
        <v>110</v>
      </c>
      <c r="E90" s="191"/>
      <c r="F90" s="192"/>
      <c r="G90" s="78" t="s">
        <v>51</v>
      </c>
      <c r="H90" s="122" t="s">
        <v>121</v>
      </c>
      <c r="I90" s="164"/>
      <c r="J90" s="165"/>
      <c r="K90" s="62"/>
      <c r="L90" s="70"/>
      <c r="M90" s="71"/>
      <c r="N90" s="129">
        <v>80</v>
      </c>
      <c r="O90" s="130"/>
      <c r="P90" s="131"/>
    </row>
    <row r="91" spans="1:16" ht="20.25" customHeight="1">
      <c r="A91" s="81"/>
      <c r="B91" s="162"/>
      <c r="C91" s="162"/>
      <c r="D91" s="184" t="s">
        <v>109</v>
      </c>
      <c r="E91" s="185"/>
      <c r="F91" s="186"/>
      <c r="G91" s="83" t="s">
        <v>51</v>
      </c>
      <c r="H91" s="136" t="s">
        <v>121</v>
      </c>
      <c r="I91" s="166"/>
      <c r="J91" s="167"/>
      <c r="K91" s="62"/>
      <c r="L91" s="70"/>
      <c r="M91" s="71"/>
      <c r="N91" s="129">
        <v>60</v>
      </c>
      <c r="O91" s="130"/>
      <c r="P91" s="131"/>
    </row>
    <row r="92" spans="1:16" ht="41.25" customHeight="1">
      <c r="A92" s="85"/>
      <c r="B92" s="162"/>
      <c r="C92" s="162"/>
      <c r="D92" s="157" t="s">
        <v>130</v>
      </c>
      <c r="E92" s="158"/>
      <c r="F92" s="158"/>
      <c r="G92" s="84" t="s">
        <v>51</v>
      </c>
      <c r="H92" s="136" t="s">
        <v>121</v>
      </c>
      <c r="I92" s="166"/>
      <c r="J92" s="167"/>
      <c r="K92" s="63"/>
      <c r="L92" s="70"/>
      <c r="M92" s="70"/>
      <c r="N92" s="139">
        <v>20</v>
      </c>
      <c r="O92" s="137"/>
      <c r="P92" s="138"/>
    </row>
    <row r="93" spans="1:16" ht="20.25" customHeight="1" hidden="1">
      <c r="A93" s="85"/>
      <c r="B93" s="162"/>
      <c r="C93" s="163"/>
      <c r="D93" s="157" t="s">
        <v>111</v>
      </c>
      <c r="E93" s="158"/>
      <c r="F93" s="158"/>
      <c r="G93" s="86" t="s">
        <v>51</v>
      </c>
      <c r="H93" s="148" t="s">
        <v>121</v>
      </c>
      <c r="I93" s="149"/>
      <c r="J93" s="150"/>
      <c r="K93" s="63"/>
      <c r="L93" s="70"/>
      <c r="M93" s="70"/>
      <c r="N93" s="159">
        <v>6.5</v>
      </c>
      <c r="O93" s="160"/>
      <c r="P93" s="161"/>
    </row>
    <row r="94" spans="1:16" ht="21" customHeight="1" hidden="1">
      <c r="A94" s="85"/>
      <c r="B94" s="162"/>
      <c r="C94" s="163"/>
      <c r="D94" s="157" t="s">
        <v>112</v>
      </c>
      <c r="E94" s="158"/>
      <c r="F94" s="158"/>
      <c r="G94" s="86" t="s">
        <v>51</v>
      </c>
      <c r="H94" s="148" t="s">
        <v>121</v>
      </c>
      <c r="I94" s="149"/>
      <c r="J94" s="150"/>
      <c r="K94" s="63"/>
      <c r="L94" s="70"/>
      <c r="M94" s="70"/>
      <c r="N94" s="159">
        <v>4</v>
      </c>
      <c r="O94" s="160"/>
      <c r="P94" s="161"/>
    </row>
    <row r="95" spans="1:16" ht="16.5" customHeight="1" hidden="1">
      <c r="A95" s="76"/>
      <c r="B95" s="144"/>
      <c r="C95" s="145"/>
      <c r="D95" s="146" t="s">
        <v>113</v>
      </c>
      <c r="E95" s="147"/>
      <c r="F95" s="147"/>
      <c r="G95" s="88" t="s">
        <v>51</v>
      </c>
      <c r="H95" s="148" t="s">
        <v>121</v>
      </c>
      <c r="I95" s="149"/>
      <c r="J95" s="150"/>
      <c r="K95" s="63"/>
      <c r="L95" s="70"/>
      <c r="M95" s="70"/>
      <c r="N95" s="151">
        <v>9.5</v>
      </c>
      <c r="O95" s="152"/>
      <c r="P95" s="153"/>
    </row>
    <row r="96" spans="1:16" ht="34.5" customHeight="1">
      <c r="A96" s="69" t="s">
        <v>90</v>
      </c>
      <c r="B96" s="140"/>
      <c r="C96" s="177"/>
      <c r="D96" s="168" t="s">
        <v>35</v>
      </c>
      <c r="E96" s="187"/>
      <c r="F96" s="188"/>
      <c r="G96" s="65"/>
      <c r="H96" s="72"/>
      <c r="I96" s="77"/>
      <c r="J96" s="78"/>
      <c r="K96" s="62"/>
      <c r="L96" s="70"/>
      <c r="M96" s="71"/>
      <c r="N96" s="142"/>
      <c r="O96" s="123"/>
      <c r="P96" s="124"/>
    </row>
    <row r="97" spans="1:16" ht="39.75" customHeight="1">
      <c r="A97" s="85" t="s">
        <v>71</v>
      </c>
      <c r="B97" s="132" t="s">
        <v>84</v>
      </c>
      <c r="C97" s="132"/>
      <c r="D97" s="133" t="s">
        <v>114</v>
      </c>
      <c r="E97" s="134"/>
      <c r="F97" s="135"/>
      <c r="G97" s="89" t="s">
        <v>115</v>
      </c>
      <c r="H97" s="136" t="s">
        <v>116</v>
      </c>
      <c r="I97" s="137"/>
      <c r="J97" s="138"/>
      <c r="K97" s="80"/>
      <c r="L97" s="90"/>
      <c r="M97" s="91"/>
      <c r="N97" s="154">
        <v>4</v>
      </c>
      <c r="O97" s="155"/>
      <c r="P97" s="156"/>
    </row>
    <row r="98" spans="1:16" ht="37.5" customHeight="1">
      <c r="A98" s="69" t="s">
        <v>95</v>
      </c>
      <c r="B98" s="178" t="s">
        <v>84</v>
      </c>
      <c r="C98" s="141"/>
      <c r="D98" s="143" t="s">
        <v>131</v>
      </c>
      <c r="E98" s="127"/>
      <c r="F98" s="127"/>
      <c r="G98" s="72" t="s">
        <v>52</v>
      </c>
      <c r="H98" s="122" t="s">
        <v>89</v>
      </c>
      <c r="I98" s="123"/>
      <c r="J98" s="124"/>
      <c r="K98" s="63"/>
      <c r="L98" s="70"/>
      <c r="M98" s="70"/>
      <c r="N98" s="171">
        <v>5000</v>
      </c>
      <c r="O98" s="172"/>
      <c r="P98" s="173"/>
    </row>
    <row r="99" spans="1:16" ht="27.75" customHeight="1">
      <c r="A99" s="76" t="s">
        <v>91</v>
      </c>
      <c r="B99" s="179"/>
      <c r="C99" s="180"/>
      <c r="D99" s="200" t="s">
        <v>36</v>
      </c>
      <c r="E99" s="201"/>
      <c r="F99" s="202"/>
      <c r="G99" s="92"/>
      <c r="H99" s="88"/>
      <c r="I99" s="93"/>
      <c r="J99" s="94"/>
      <c r="K99" s="95"/>
      <c r="L99" s="96"/>
      <c r="M99" s="97"/>
      <c r="N99" s="151"/>
      <c r="O99" s="152"/>
      <c r="P99" s="153"/>
    </row>
    <row r="100" spans="1:16" ht="38.25" customHeight="1">
      <c r="A100" s="85" t="s">
        <v>72</v>
      </c>
      <c r="B100" s="132" t="s">
        <v>84</v>
      </c>
      <c r="C100" s="132"/>
      <c r="D100" s="133" t="s">
        <v>122</v>
      </c>
      <c r="E100" s="134"/>
      <c r="F100" s="135"/>
      <c r="G100" s="65" t="s">
        <v>41</v>
      </c>
      <c r="H100" s="136" t="s">
        <v>89</v>
      </c>
      <c r="I100" s="137"/>
      <c r="J100" s="138"/>
      <c r="K100" s="62"/>
      <c r="L100" s="70"/>
      <c r="M100" s="71"/>
      <c r="N100" s="139">
        <v>15000</v>
      </c>
      <c r="O100" s="137"/>
      <c r="P100" s="138"/>
    </row>
    <row r="101" spans="1:16" ht="44.25" customHeight="1">
      <c r="A101" s="69" t="s">
        <v>117</v>
      </c>
      <c r="B101" s="140" t="s">
        <v>84</v>
      </c>
      <c r="C101" s="141"/>
      <c r="D101" s="143" t="s">
        <v>138</v>
      </c>
      <c r="E101" s="127"/>
      <c r="F101" s="127"/>
      <c r="G101" s="65" t="s">
        <v>41</v>
      </c>
      <c r="H101" s="122" t="s">
        <v>89</v>
      </c>
      <c r="I101" s="123"/>
      <c r="J101" s="124"/>
      <c r="K101" s="63"/>
      <c r="L101" s="70"/>
      <c r="M101" s="70"/>
      <c r="N101" s="142">
        <v>4</v>
      </c>
      <c r="O101" s="123"/>
      <c r="P101" s="124"/>
    </row>
    <row r="102" spans="1:16" ht="22.5" customHeight="1">
      <c r="A102" s="69" t="s">
        <v>81</v>
      </c>
      <c r="B102" s="140"/>
      <c r="C102" s="177"/>
      <c r="D102" s="168" t="s">
        <v>80</v>
      </c>
      <c r="E102" s="169"/>
      <c r="F102" s="170"/>
      <c r="G102" s="65"/>
      <c r="H102" s="72"/>
      <c r="I102" s="77"/>
      <c r="J102" s="78"/>
      <c r="K102" s="62"/>
      <c r="L102" s="70"/>
      <c r="M102" s="71"/>
      <c r="N102" s="142"/>
      <c r="O102" s="123"/>
      <c r="P102" s="124"/>
    </row>
    <row r="103" spans="1:16" ht="79.5" customHeight="1">
      <c r="A103" s="76" t="s">
        <v>82</v>
      </c>
      <c r="B103" s="125" t="s">
        <v>84</v>
      </c>
      <c r="C103" s="125"/>
      <c r="D103" s="126" t="s">
        <v>140</v>
      </c>
      <c r="E103" s="127"/>
      <c r="F103" s="128"/>
      <c r="G103" s="92" t="s">
        <v>132</v>
      </c>
      <c r="H103" s="122" t="s">
        <v>89</v>
      </c>
      <c r="I103" s="123"/>
      <c r="J103" s="124"/>
      <c r="K103" s="62"/>
      <c r="L103" s="70"/>
      <c r="M103" s="71"/>
      <c r="N103" s="129">
        <v>2.8</v>
      </c>
      <c r="O103" s="130"/>
      <c r="P103" s="131"/>
    </row>
    <row r="104" spans="1:16" ht="48" customHeight="1">
      <c r="A104" s="76" t="s">
        <v>118</v>
      </c>
      <c r="B104" s="125" t="s">
        <v>84</v>
      </c>
      <c r="C104" s="125"/>
      <c r="D104" s="126" t="s">
        <v>119</v>
      </c>
      <c r="E104" s="127"/>
      <c r="F104" s="128"/>
      <c r="G104" s="65" t="s">
        <v>83</v>
      </c>
      <c r="H104" s="122" t="s">
        <v>120</v>
      </c>
      <c r="I104" s="123"/>
      <c r="J104" s="124"/>
      <c r="K104" s="62"/>
      <c r="L104" s="70"/>
      <c r="M104" s="71"/>
      <c r="N104" s="174">
        <v>100</v>
      </c>
      <c r="O104" s="175"/>
      <c r="P104" s="176"/>
    </row>
    <row r="105" spans="1:16" ht="39" customHeight="1">
      <c r="A105" s="98"/>
      <c r="B105" s="82"/>
      <c r="C105" s="82"/>
      <c r="D105" s="99"/>
      <c r="E105" s="100"/>
      <c r="F105" s="100"/>
      <c r="G105" s="87"/>
      <c r="H105" s="87"/>
      <c r="I105" s="101"/>
      <c r="J105" s="101"/>
      <c r="K105" s="102"/>
      <c r="L105" s="103"/>
      <c r="M105" s="103"/>
      <c r="N105" s="104"/>
      <c r="O105" s="101"/>
      <c r="P105" s="101"/>
    </row>
    <row r="106" spans="1:16" ht="11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s="5" customFormat="1" ht="16.5" customHeight="1">
      <c r="A107" s="26">
        <v>11</v>
      </c>
      <c r="B107" s="287" t="s">
        <v>73</v>
      </c>
      <c r="C107" s="287"/>
      <c r="D107" s="287"/>
      <c r="E107" s="287"/>
      <c r="F107" s="287"/>
      <c r="G107" s="287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6.5" customHeight="1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05" t="s">
        <v>15</v>
      </c>
    </row>
    <row r="109" spans="1:16" ht="31.5" customHeight="1">
      <c r="A109" s="300" t="s">
        <v>24</v>
      </c>
      <c r="B109" s="223" t="s">
        <v>23</v>
      </c>
      <c r="C109" s="243" t="s">
        <v>42</v>
      </c>
      <c r="D109" s="223" t="s">
        <v>77</v>
      </c>
      <c r="E109" s="137"/>
      <c r="F109" s="138"/>
      <c r="G109" s="244" t="s">
        <v>78</v>
      </c>
      <c r="H109" s="123"/>
      <c r="I109" s="123"/>
      <c r="J109" s="223" t="s">
        <v>79</v>
      </c>
      <c r="K109" s="137"/>
      <c r="L109" s="137"/>
      <c r="M109" s="137"/>
      <c r="N109" s="137"/>
      <c r="O109" s="138"/>
      <c r="P109" s="298" t="s">
        <v>22</v>
      </c>
    </row>
    <row r="110" spans="1:16" ht="37.5" customHeight="1">
      <c r="A110" s="300"/>
      <c r="B110" s="224"/>
      <c r="C110" s="243"/>
      <c r="D110" s="39" t="s">
        <v>29</v>
      </c>
      <c r="E110" s="39" t="s">
        <v>17</v>
      </c>
      <c r="F110" s="39" t="s">
        <v>18</v>
      </c>
      <c r="G110" s="39" t="s">
        <v>29</v>
      </c>
      <c r="H110" s="106" t="s">
        <v>17</v>
      </c>
      <c r="I110" s="39" t="s">
        <v>18</v>
      </c>
      <c r="J110" s="39" t="s">
        <v>29</v>
      </c>
      <c r="K110" s="39" t="s">
        <v>17</v>
      </c>
      <c r="L110" s="39" t="s">
        <v>18</v>
      </c>
      <c r="M110" s="39" t="s">
        <v>29</v>
      </c>
      <c r="N110" s="39" t="s">
        <v>17</v>
      </c>
      <c r="O110" s="39" t="s">
        <v>18</v>
      </c>
      <c r="P110" s="299"/>
    </row>
    <row r="111" spans="1:16" ht="18.75">
      <c r="A111" s="40">
        <v>1</v>
      </c>
      <c r="B111" s="42">
        <v>2</v>
      </c>
      <c r="C111" s="39">
        <v>3</v>
      </c>
      <c r="D111" s="43">
        <v>4</v>
      </c>
      <c r="E111" s="56">
        <v>5</v>
      </c>
      <c r="F111" s="56">
        <v>6</v>
      </c>
      <c r="G111" s="56">
        <v>7</v>
      </c>
      <c r="H111" s="56">
        <v>8</v>
      </c>
      <c r="I111" s="56">
        <v>9</v>
      </c>
      <c r="J111" s="56">
        <v>10</v>
      </c>
      <c r="K111" s="36">
        <v>12</v>
      </c>
      <c r="L111" s="41"/>
      <c r="M111" s="41"/>
      <c r="N111" s="56">
        <v>11</v>
      </c>
      <c r="O111" s="56">
        <v>12</v>
      </c>
      <c r="P111" s="56">
        <v>13</v>
      </c>
    </row>
    <row r="112" spans="1:16" ht="18.75">
      <c r="A112" s="40"/>
      <c r="B112" s="107" t="s">
        <v>45</v>
      </c>
      <c r="C112" s="108"/>
      <c r="D112" s="43"/>
      <c r="E112" s="56"/>
      <c r="F112" s="56"/>
      <c r="G112" s="56"/>
      <c r="H112" s="56"/>
      <c r="I112" s="56"/>
      <c r="J112" s="56"/>
      <c r="K112" s="36"/>
      <c r="L112" s="41"/>
      <c r="M112" s="41"/>
      <c r="N112" s="56"/>
      <c r="O112" s="56"/>
      <c r="P112" s="56"/>
    </row>
    <row r="113" spans="1:16" ht="15" customHeight="1">
      <c r="A113" s="109"/>
      <c r="B113" s="110" t="s">
        <v>47</v>
      </c>
      <c r="C113" s="30"/>
      <c r="D113" s="111"/>
      <c r="E113" s="112"/>
      <c r="F113" s="112"/>
      <c r="G113" s="112"/>
      <c r="H113" s="112"/>
      <c r="I113" s="112"/>
      <c r="J113" s="112"/>
      <c r="K113" s="110"/>
      <c r="L113" s="113"/>
      <c r="M113" s="113"/>
      <c r="N113" s="114"/>
      <c r="O113" s="114"/>
      <c r="P113" s="114"/>
    </row>
    <row r="114" spans="1:16" ht="15" customHeight="1">
      <c r="A114" s="109"/>
      <c r="B114" s="110" t="s">
        <v>38</v>
      </c>
      <c r="C114" s="30"/>
      <c r="D114" s="111"/>
      <c r="E114" s="112"/>
      <c r="F114" s="115"/>
      <c r="G114" s="112"/>
      <c r="H114" s="112"/>
      <c r="I114" s="115"/>
      <c r="J114" s="112"/>
      <c r="K114" s="110"/>
      <c r="L114" s="113"/>
      <c r="M114" s="113"/>
      <c r="N114" s="114"/>
      <c r="O114" s="114"/>
      <c r="P114" s="114"/>
    </row>
    <row r="115" spans="1:16" ht="15" customHeight="1">
      <c r="A115" s="109"/>
      <c r="B115" s="110" t="s">
        <v>25</v>
      </c>
      <c r="C115" s="30"/>
      <c r="D115" s="37" t="s">
        <v>21</v>
      </c>
      <c r="E115" s="115"/>
      <c r="F115" s="115"/>
      <c r="G115" s="37" t="s">
        <v>21</v>
      </c>
      <c r="H115" s="115"/>
      <c r="I115" s="115"/>
      <c r="J115" s="37" t="s">
        <v>21</v>
      </c>
      <c r="K115" s="110"/>
      <c r="L115" s="113"/>
      <c r="M115" s="113"/>
      <c r="N115" s="114"/>
      <c r="O115" s="114"/>
      <c r="P115" s="114"/>
    </row>
    <row r="116" spans="1:16" ht="15" customHeight="1">
      <c r="A116" s="109"/>
      <c r="B116" s="110" t="s">
        <v>48</v>
      </c>
      <c r="C116" s="30"/>
      <c r="D116" s="111"/>
      <c r="E116" s="112"/>
      <c r="F116" s="112"/>
      <c r="G116" s="112"/>
      <c r="H116" s="112"/>
      <c r="I116" s="112"/>
      <c r="J116" s="112"/>
      <c r="K116" s="110"/>
      <c r="L116" s="113"/>
      <c r="M116" s="113"/>
      <c r="N116" s="114"/>
      <c r="O116" s="114"/>
      <c r="P116" s="114"/>
    </row>
    <row r="117" spans="1:16" ht="15" customHeight="1">
      <c r="A117" s="109"/>
      <c r="B117" s="110" t="s">
        <v>39</v>
      </c>
      <c r="C117" s="30"/>
      <c r="D117" s="111"/>
      <c r="E117" s="115"/>
      <c r="F117" s="115"/>
      <c r="G117" s="115"/>
      <c r="H117" s="115"/>
      <c r="I117" s="115"/>
      <c r="J117" s="115"/>
      <c r="K117" s="110"/>
      <c r="L117" s="113"/>
      <c r="M117" s="113"/>
      <c r="N117" s="114"/>
      <c r="O117" s="114"/>
      <c r="P117" s="114"/>
    </row>
    <row r="118" spans="1:16" ht="15" customHeight="1">
      <c r="A118" s="116"/>
      <c r="B118" s="117"/>
      <c r="C118" s="117"/>
      <c r="D118" s="118"/>
      <c r="E118" s="119"/>
      <c r="F118" s="119"/>
      <c r="G118" s="119"/>
      <c r="H118" s="119"/>
      <c r="I118" s="119"/>
      <c r="J118" s="119"/>
      <c r="K118" s="118"/>
      <c r="L118" s="120"/>
      <c r="M118" s="120"/>
      <c r="N118" s="120"/>
      <c r="O118" s="120"/>
      <c r="P118" s="120"/>
    </row>
    <row r="119" spans="1:16" s="10" customFormat="1" ht="18.75">
      <c r="A119" s="116"/>
      <c r="B119" s="285" t="s">
        <v>46</v>
      </c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</row>
    <row r="120" spans="1:16" ht="12.75" customHeight="1">
      <c r="A120" s="15"/>
      <c r="B120" s="280" t="s">
        <v>40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</row>
    <row r="121" spans="1:16" ht="18.75" customHeight="1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8.25" customHeight="1">
      <c r="A122" s="11"/>
      <c r="B122" s="283" t="s">
        <v>103</v>
      </c>
      <c r="C122" s="283"/>
      <c r="D122" s="283"/>
      <c r="E122" s="1"/>
      <c r="F122" s="1"/>
      <c r="G122" s="1"/>
      <c r="H122" s="1"/>
      <c r="I122" s="1"/>
      <c r="J122" s="1"/>
      <c r="K122" s="279"/>
      <c r="L122" s="279"/>
      <c r="M122" s="1"/>
      <c r="N122" s="279" t="s">
        <v>102</v>
      </c>
      <c r="O122" s="279"/>
      <c r="P122" s="279"/>
    </row>
    <row r="123" spans="1:16" ht="14.25" customHeight="1">
      <c r="A123" s="11"/>
      <c r="B123" s="281"/>
      <c r="C123" s="282"/>
      <c r="D123" s="1"/>
      <c r="E123" s="1"/>
      <c r="F123" s="1"/>
      <c r="G123" s="1"/>
      <c r="H123" s="1"/>
      <c r="I123" s="1"/>
      <c r="J123" s="1"/>
      <c r="K123" s="278" t="s">
        <v>28</v>
      </c>
      <c r="L123" s="278"/>
      <c r="M123" s="1"/>
      <c r="N123" s="278" t="s">
        <v>27</v>
      </c>
      <c r="O123" s="278"/>
      <c r="P123" s="278"/>
    </row>
    <row r="124" spans="1:16" ht="14.25" customHeight="1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4"/>
      <c r="O124" s="14"/>
      <c r="P124" s="14"/>
    </row>
    <row r="125" spans="1:16" ht="16.5" customHeight="1">
      <c r="A125" s="11"/>
      <c r="B125" s="1" t="s">
        <v>26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 t="s">
        <v>49</v>
      </c>
      <c r="C126" s="1"/>
      <c r="D126" s="1"/>
      <c r="E126" s="1"/>
      <c r="F126" s="1"/>
      <c r="G126" s="1"/>
      <c r="H126" s="1"/>
      <c r="I126" s="1"/>
      <c r="J126" s="1"/>
      <c r="K126" s="279"/>
      <c r="L126" s="279"/>
      <c r="M126" s="1"/>
      <c r="N126" s="279" t="s">
        <v>30</v>
      </c>
      <c r="O126" s="279"/>
      <c r="P126" s="279"/>
    </row>
    <row r="127" spans="1:16" ht="31.5" customHeight="1">
      <c r="A127" s="11"/>
      <c r="B127" s="1" t="s">
        <v>123</v>
      </c>
      <c r="C127" s="1"/>
      <c r="D127" s="1"/>
      <c r="E127" s="1"/>
      <c r="F127" s="1"/>
      <c r="G127" s="1"/>
      <c r="H127" s="1"/>
      <c r="I127" s="1"/>
      <c r="J127" s="1"/>
      <c r="K127" s="278" t="s">
        <v>28</v>
      </c>
      <c r="L127" s="278"/>
      <c r="M127" s="1"/>
      <c r="N127" s="278" t="s">
        <v>27</v>
      </c>
      <c r="O127" s="278"/>
      <c r="P127" s="278"/>
    </row>
    <row r="128" spans="1:16" ht="15.75">
      <c r="A128" s="11"/>
      <c r="B128" s="1" t="s">
        <v>124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294"/>
      <c r="C140" s="294"/>
      <c r="D140" s="29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</sheetData>
  <sheetProtection/>
  <mergeCells count="252">
    <mergeCell ref="N72:P72"/>
    <mergeCell ref="H72:J72"/>
    <mergeCell ref="B83:C83"/>
    <mergeCell ref="D83:F83"/>
    <mergeCell ref="H83:J83"/>
    <mergeCell ref="N83:P83"/>
    <mergeCell ref="N81:P81"/>
    <mergeCell ref="N73:P73"/>
    <mergeCell ref="N74:P74"/>
    <mergeCell ref="H79:J79"/>
    <mergeCell ref="J13:P13"/>
    <mergeCell ref="N67:P67"/>
    <mergeCell ref="H67:J67"/>
    <mergeCell ref="N66:P66"/>
    <mergeCell ref="N85:P85"/>
    <mergeCell ref="L12:P12"/>
    <mergeCell ref="J14:P14"/>
    <mergeCell ref="J15:P15"/>
    <mergeCell ref="E39:P39"/>
    <mergeCell ref="H27:L27"/>
    <mergeCell ref="J10:P10"/>
    <mergeCell ref="B140:D140"/>
    <mergeCell ref="E41:P41"/>
    <mergeCell ref="A57:G57"/>
    <mergeCell ref="B64:P64"/>
    <mergeCell ref="H66:J66"/>
    <mergeCell ref="P109:P110"/>
    <mergeCell ref="H81:J81"/>
    <mergeCell ref="A109:A110"/>
    <mergeCell ref="G109:I109"/>
    <mergeCell ref="B67:C67"/>
    <mergeCell ref="B68:C68"/>
    <mergeCell ref="B66:C66"/>
    <mergeCell ref="J11:P11"/>
    <mergeCell ref="J1:P3"/>
    <mergeCell ref="J4:P4"/>
    <mergeCell ref="J5:P5"/>
    <mergeCell ref="J6:P6"/>
    <mergeCell ref="J8:P8"/>
    <mergeCell ref="J9:P9"/>
    <mergeCell ref="E24:L24"/>
    <mergeCell ref="D18:M18"/>
    <mergeCell ref="D17:J17"/>
    <mergeCell ref="L16:P16"/>
    <mergeCell ref="K45:M45"/>
    <mergeCell ref="E20:O20"/>
    <mergeCell ref="H45:J46"/>
    <mergeCell ref="K122:L122"/>
    <mergeCell ref="D81:F81"/>
    <mergeCell ref="B81:C81"/>
    <mergeCell ref="H85:J85"/>
    <mergeCell ref="B119:P119"/>
    <mergeCell ref="B107:G107"/>
    <mergeCell ref="D84:F84"/>
    <mergeCell ref="J109:O109"/>
    <mergeCell ref="B109:B110"/>
    <mergeCell ref="C109:C110"/>
    <mergeCell ref="K127:L127"/>
    <mergeCell ref="K126:L126"/>
    <mergeCell ref="K123:L123"/>
    <mergeCell ref="B120:P120"/>
    <mergeCell ref="N127:P127"/>
    <mergeCell ref="N123:P123"/>
    <mergeCell ref="N122:P122"/>
    <mergeCell ref="N126:P126"/>
    <mergeCell ref="B123:C123"/>
    <mergeCell ref="B122:D122"/>
    <mergeCell ref="A45:A46"/>
    <mergeCell ref="D109:F109"/>
    <mergeCell ref="N70:P70"/>
    <mergeCell ref="I63:J63"/>
    <mergeCell ref="N63:O63"/>
    <mergeCell ref="N61:O61"/>
    <mergeCell ref="N54:P54"/>
    <mergeCell ref="I55:J56"/>
    <mergeCell ref="H55:H56"/>
    <mergeCell ref="D67:F67"/>
    <mergeCell ref="N62:O62"/>
    <mergeCell ref="I62:J62"/>
    <mergeCell ref="B29:P29"/>
    <mergeCell ref="A34:A35"/>
    <mergeCell ref="B34:P35"/>
    <mergeCell ref="B31:M31"/>
    <mergeCell ref="B33:P33"/>
    <mergeCell ref="O44:P44"/>
    <mergeCell ref="I61:J61"/>
    <mergeCell ref="B39:C39"/>
    <mergeCell ref="B24:C24"/>
    <mergeCell ref="E27:F27"/>
    <mergeCell ref="B23:C23"/>
    <mergeCell ref="B20:C20"/>
    <mergeCell ref="B21:C21"/>
    <mergeCell ref="E21:L21"/>
    <mergeCell ref="E23:O23"/>
    <mergeCell ref="B27:C27"/>
    <mergeCell ref="B26:C26"/>
    <mergeCell ref="E26:O26"/>
    <mergeCell ref="A63:G63"/>
    <mergeCell ref="D66:F66"/>
    <mergeCell ref="A61:G61"/>
    <mergeCell ref="H70:J70"/>
    <mergeCell ref="A62:G62"/>
    <mergeCell ref="B80:C80"/>
    <mergeCell ref="D72:F72"/>
    <mergeCell ref="B79:C79"/>
    <mergeCell ref="D79:F79"/>
    <mergeCell ref="B75:C75"/>
    <mergeCell ref="D71:F71"/>
    <mergeCell ref="B76:C76"/>
    <mergeCell ref="H75:J75"/>
    <mergeCell ref="D80:F80"/>
    <mergeCell ref="B74:C74"/>
    <mergeCell ref="B72:C72"/>
    <mergeCell ref="H74:J74"/>
    <mergeCell ref="B77:C77"/>
    <mergeCell ref="D77:F77"/>
    <mergeCell ref="B73:C73"/>
    <mergeCell ref="B41:C41"/>
    <mergeCell ref="B45:B46"/>
    <mergeCell ref="C45:C46"/>
    <mergeCell ref="D47:G47"/>
    <mergeCell ref="D51:G51"/>
    <mergeCell ref="B70:C70"/>
    <mergeCell ref="D48:G48"/>
    <mergeCell ref="D45:G46"/>
    <mergeCell ref="D68:F68"/>
    <mergeCell ref="D69:F69"/>
    <mergeCell ref="N51:O51"/>
    <mergeCell ref="P55:P56"/>
    <mergeCell ref="H47:J47"/>
    <mergeCell ref="H48:J48"/>
    <mergeCell ref="P45:P46"/>
    <mergeCell ref="N45:O46"/>
    <mergeCell ref="N47:O47"/>
    <mergeCell ref="N48:O48"/>
    <mergeCell ref="I57:J57"/>
    <mergeCell ref="N59:O59"/>
    <mergeCell ref="I60:J60"/>
    <mergeCell ref="N60:O60"/>
    <mergeCell ref="H51:J51"/>
    <mergeCell ref="B53:P53"/>
    <mergeCell ref="K55:M55"/>
    <mergeCell ref="A55:G56"/>
    <mergeCell ref="A59:G59"/>
    <mergeCell ref="A60:G60"/>
    <mergeCell ref="N75:P75"/>
    <mergeCell ref="H77:J77"/>
    <mergeCell ref="N77:P77"/>
    <mergeCell ref="D70:F70"/>
    <mergeCell ref="N55:O56"/>
    <mergeCell ref="N58:O58"/>
    <mergeCell ref="I58:J58"/>
    <mergeCell ref="I59:J59"/>
    <mergeCell ref="A58:G58"/>
    <mergeCell ref="N57:O57"/>
    <mergeCell ref="B82:C82"/>
    <mergeCell ref="D82:F82"/>
    <mergeCell ref="D85:F85"/>
    <mergeCell ref="N79:P79"/>
    <mergeCell ref="H80:J80"/>
    <mergeCell ref="N80:P80"/>
    <mergeCell ref="B87:C87"/>
    <mergeCell ref="D87:F87"/>
    <mergeCell ref="H87:J87"/>
    <mergeCell ref="B85:C85"/>
    <mergeCell ref="D73:F73"/>
    <mergeCell ref="N87:P87"/>
    <mergeCell ref="B86:C86"/>
    <mergeCell ref="D86:F86"/>
    <mergeCell ref="H86:J86"/>
    <mergeCell ref="N86:P86"/>
    <mergeCell ref="B71:C71"/>
    <mergeCell ref="D78:F78"/>
    <mergeCell ref="D49:G49"/>
    <mergeCell ref="H49:J49"/>
    <mergeCell ref="N49:O49"/>
    <mergeCell ref="N76:P76"/>
    <mergeCell ref="H76:J76"/>
    <mergeCell ref="D76:F76"/>
    <mergeCell ref="D75:F75"/>
    <mergeCell ref="D74:F74"/>
    <mergeCell ref="D50:G50"/>
    <mergeCell ref="H50:J50"/>
    <mergeCell ref="N50:O50"/>
    <mergeCell ref="D98:F98"/>
    <mergeCell ref="D99:F99"/>
    <mergeCell ref="N71:P71"/>
    <mergeCell ref="H71:J71"/>
    <mergeCell ref="H73:J73"/>
    <mergeCell ref="H82:J82"/>
    <mergeCell ref="N82:P82"/>
    <mergeCell ref="D104:F104"/>
    <mergeCell ref="B102:C102"/>
    <mergeCell ref="D89:F89"/>
    <mergeCell ref="D91:F91"/>
    <mergeCell ref="D96:F96"/>
    <mergeCell ref="B90:C90"/>
    <mergeCell ref="D90:F90"/>
    <mergeCell ref="B93:C93"/>
    <mergeCell ref="N88:P88"/>
    <mergeCell ref="N104:P104"/>
    <mergeCell ref="B89:C89"/>
    <mergeCell ref="B91:C91"/>
    <mergeCell ref="B96:C96"/>
    <mergeCell ref="B98:C98"/>
    <mergeCell ref="B99:C99"/>
    <mergeCell ref="B88:C88"/>
    <mergeCell ref="B104:C104"/>
    <mergeCell ref="D88:F88"/>
    <mergeCell ref="H104:J104"/>
    <mergeCell ref="D102:F102"/>
    <mergeCell ref="N89:P89"/>
    <mergeCell ref="N91:P91"/>
    <mergeCell ref="N96:P96"/>
    <mergeCell ref="N98:P98"/>
    <mergeCell ref="N99:P99"/>
    <mergeCell ref="N102:P102"/>
    <mergeCell ref="H91:J91"/>
    <mergeCell ref="H98:J98"/>
    <mergeCell ref="N90:P90"/>
    <mergeCell ref="H90:J90"/>
    <mergeCell ref="D92:F92"/>
    <mergeCell ref="H92:J92"/>
    <mergeCell ref="N92:P92"/>
    <mergeCell ref="B92:C92"/>
    <mergeCell ref="D93:F93"/>
    <mergeCell ref="H93:J93"/>
    <mergeCell ref="N93:P93"/>
    <mergeCell ref="B94:C94"/>
    <mergeCell ref="D94:F94"/>
    <mergeCell ref="H94:J94"/>
    <mergeCell ref="N94:P94"/>
    <mergeCell ref="N101:P101"/>
    <mergeCell ref="D101:F101"/>
    <mergeCell ref="B95:C95"/>
    <mergeCell ref="D95:F95"/>
    <mergeCell ref="H95:J95"/>
    <mergeCell ref="N95:P95"/>
    <mergeCell ref="B97:C97"/>
    <mergeCell ref="D97:F97"/>
    <mergeCell ref="H97:J97"/>
    <mergeCell ref="N97:P97"/>
    <mergeCell ref="H101:J101"/>
    <mergeCell ref="B103:C103"/>
    <mergeCell ref="D103:F103"/>
    <mergeCell ref="H103:J103"/>
    <mergeCell ref="N103:P103"/>
    <mergeCell ref="B100:C100"/>
    <mergeCell ref="D100:F100"/>
    <mergeCell ref="H100:J100"/>
    <mergeCell ref="N100:P100"/>
    <mergeCell ref="B101:C101"/>
  </mergeCells>
  <printOptions/>
  <pageMargins left="0.2362204724409449" right="0.1968503937007874" top="0.1968503937007874" bottom="0.1968503937007874" header="0.2362204724409449" footer="0.1968503937007874"/>
  <pageSetup horizontalDpi="600" verticalDpi="600" orientation="landscape" paperSize="9" scale="68" r:id="rId1"/>
  <rowBreaks count="3" manualBreakCount="3">
    <brk id="42" max="15" man="1"/>
    <brk id="76" max="15" man="1"/>
    <brk id="101" max="15" man="1"/>
  </rowBreaks>
  <colBreaks count="1" manualBreakCount="1">
    <brk id="16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2017-02-03T08:28:15Z</cp:lastPrinted>
  <dcterms:created xsi:type="dcterms:W3CDTF">2002-01-01T02:33:01Z</dcterms:created>
  <dcterms:modified xsi:type="dcterms:W3CDTF">2017-02-08T12:16:55Z</dcterms:modified>
  <cp:category/>
  <cp:version/>
  <cp:contentType/>
  <cp:contentStatus/>
</cp:coreProperties>
</file>