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M24" i="1"/>
  <c r="K34"/>
  <c r="M34" s="1"/>
  <c r="M35" s="1"/>
  <c r="F35"/>
  <c r="H35"/>
  <c r="I35"/>
  <c r="L35"/>
  <c r="E35"/>
  <c r="F25"/>
  <c r="H25"/>
  <c r="I25"/>
  <c r="J25"/>
  <c r="L25"/>
  <c r="E25"/>
  <c r="K25"/>
  <c r="L61"/>
  <c r="L60"/>
  <c r="L59"/>
  <c r="L56"/>
  <c r="L55"/>
  <c r="L54"/>
  <c r="J34"/>
  <c r="J35" s="1"/>
  <c r="G34"/>
  <c r="G35" s="1"/>
  <c r="J24"/>
  <c r="G24"/>
  <c r="G25" s="1"/>
  <c r="E19"/>
  <c r="K19"/>
  <c r="I19"/>
  <c r="J19" s="1"/>
  <c r="K35"/>
  <c r="M25" l="1"/>
</calcChain>
</file>

<file path=xl/sharedStrings.xml><?xml version="1.0" encoding="utf-8"?>
<sst xmlns="http://schemas.openxmlformats.org/spreadsheetml/2006/main" count="233" uniqueCount="116">
  <si>
    <t>ЗАТВЕРДЖЕНО</t>
  </si>
  <si>
    <t>Наказ Міністерства фінансів України</t>
  </si>
  <si>
    <t>26.08.2014 N 836 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</si>
  <si>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</si>
  <si>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</si>
  <si>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</si>
  <si>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</si>
  <si>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</si>
  <si>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</si>
  <si>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</si>
  <si>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</si>
  <si>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</si>
  <si>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</si>
  <si>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</si>
  <si>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</si>
  <si>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</si>
  <si>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</si>
  <si>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</si>
  <si>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</si>
  <si>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</si>
  <si>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</si>
  <si>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</si>
  <si>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</si>
  <si>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</si>
  <si>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</si>
  <si>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</si>
  <si>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</si>
  <si>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</si>
  <si>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</si>
  <si>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</si>
  <si>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</si>
  <si>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</si>
  <si>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</si>
  <si>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</si>
  <si>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</si>
  <si>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</si>
  <si>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Підпрограма 2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</si>
  <si>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</si>
  <si>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</si>
  <si>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</si>
  <si>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</si>
  <si>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</si>
  <si>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</si>
  <si>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</si>
  <si>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</si>
  <si>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</si>
  <si>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Завдання 1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</si>
  <si>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</si>
  <si>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</si>
  <si>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</si>
  <si>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</si>
  <si>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</si>
  <si>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</si>
  <si>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</si>
  <si>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</si>
  <si>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</si>
  <si>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</si>
  <si>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</si>
  <si>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</si>
  <si>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</si>
  <si>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</si>
  <si>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</si>
  <si>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</si>
  <si>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</si>
  <si>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показник</t>
  </si>
  <si>
    <t>…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</si>
  <si>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</si>
  <si>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</si>
  <si>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</si>
  <si>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</si>
  <si>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Завдання 2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</si>
  <si>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</si>
  <si>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</si>
  <si>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</si>
  <si>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</si>
  <si>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>Підпрограма/зав-дання бюджетної програми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</si>
  <si>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</si>
  <si>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</si>
  <si>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</si>
  <si>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Виконавчий комітет Житомирської міської ради</t>
  </si>
  <si>
    <t>0300000</t>
  </si>
  <si>
    <t>0310000</t>
  </si>
  <si>
    <t>Борецька Н.В.</t>
  </si>
  <si>
    <t>од.</t>
  </si>
  <si>
    <t>розрахункові показники</t>
  </si>
  <si>
    <t>тис.грн.</t>
  </si>
  <si>
    <t>%</t>
  </si>
  <si>
    <t>0317810</t>
  </si>
  <si>
    <t>Видатки на запобігання та ліквідацію надзвичайних ситуацій та наслідків стихійного лиха</t>
  </si>
  <si>
    <t>Завдання: забезпечення виконання рішень міської ради, виконавчого комітету з питань, що стосуються захисту населення та території міста від наслідків надзвичайних ситуацій техногенного та природного характеру</t>
  </si>
  <si>
    <t>Підпрограма 1 Програма захисту населення і території міста від надзвичайних ситуацій техногенного та природного характеру на 2014 - 2016 роки</t>
  </si>
  <si>
    <t>Завдання Забезпечення виконання рішень міської ради, виконавчого комітету з питань, що стосуються захисту населення та території міста від наслідків надзвичайних ситуацій техногенного та природного характеру</t>
  </si>
  <si>
    <t>рішення міської ради</t>
  </si>
  <si>
    <t>Видатки на виконання програми</t>
  </si>
  <si>
    <t>Кількість захисних споруд</t>
  </si>
  <si>
    <t>шт.</t>
  </si>
  <si>
    <t>журнал обліку</t>
  </si>
  <si>
    <t>Кількість консультаційних послуг</t>
  </si>
  <si>
    <t>Кількість працівників</t>
  </si>
  <si>
    <t>штатний розпис</t>
  </si>
  <si>
    <t>журнал реєстрації звернень</t>
  </si>
  <si>
    <t>Кількість перевірок щодо стану реалізації заходів цивільного захисту населення</t>
  </si>
  <si>
    <t>Кількість навчань, тренувань</t>
  </si>
  <si>
    <t>акти перевірок</t>
  </si>
  <si>
    <t>Кількість виконаних листів, звернень, заяв, скарг на одного працівника</t>
  </si>
  <si>
    <t>Кількість перевірок на одного працівника</t>
  </si>
  <si>
    <t>Кількість навчань, тренувань на одного працівника</t>
  </si>
  <si>
    <t>Питома вага прийнятих рішень, розпоряджень у загальній кількості</t>
  </si>
  <si>
    <t>Питома вага виконаних листів, звернень, заяв, скарг у їх загальній кількості</t>
  </si>
  <si>
    <t>Кількість листів, заяв, скарг від суб"єктів господарювання, громадян щодо захисту від загроз  або виникнення надзвичайних ситуацій</t>
  </si>
  <si>
    <t>Сухомлин С.І.</t>
  </si>
  <si>
    <t>2017 року</t>
  </si>
  <si>
    <t>320</t>
  </si>
  <si>
    <t xml:space="preserve">Пояснення щодо причин розбіжностей між затвердженими та досягнутими результативними показниками: не було необхідності в здійсненні видатків на монтаж та ремонт систем сирен оповіщення; перевезення, утримання та складування матеріальних резервів тощо. Також були закуплені протигази за меншою ціною. </t>
  </si>
  <si>
    <t>Пояснення щодо причин розбіжностей між затвердженими та досягнутими результативними показниками: відбулося зменшення показника, оскільки суб'єкти господарювання частково перейшли на вирішення питань в автоматичному режимі (через телефонний зв'язок та електронну пошту).</t>
  </si>
  <si>
    <t>Пояснення щодо причин розбіжностей між затвердженими та досягнутими результативними показниками: зменшився показник звернень, заяв, скарг, у зв'язку з цим і зменшився показник кількості виконаних звернень, заяв, скарг на одного працівника.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</si>
</sst>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9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vertAlign val="superscript"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i/>
      <sz val="9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Protection="1"/>
    <xf numFmtId="0" fontId="1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top" wrapText="1"/>
    </xf>
    <xf numFmtId="0" fontId="18" fillId="0" borderId="0" xfId="0" applyFont="1"/>
    <xf numFmtId="0" fontId="21" fillId="0" borderId="0" xfId="0" applyFont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wrapText="1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protection locked="0"/>
    </xf>
    <xf numFmtId="0" fontId="18" fillId="0" borderId="0" xfId="0" applyFont="1" applyProtection="1"/>
    <xf numFmtId="0" fontId="18" fillId="0" borderId="7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6" fillId="0" borderId="0" xfId="0" applyFont="1" applyBorder="1" applyProtection="1"/>
    <xf numFmtId="0" fontId="13" fillId="0" borderId="8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0" fontId="1" fillId="0" borderId="6" xfId="0" applyFont="1" applyBorder="1" applyProtection="1"/>
    <xf numFmtId="0" fontId="11" fillId="0" borderId="6" xfId="0" applyFont="1" applyBorder="1" applyAlignment="1">
      <alignment horizontal="left" wrapText="1"/>
    </xf>
    <xf numFmtId="0" fontId="7" fillId="0" borderId="6" xfId="0" applyFont="1" applyBorder="1" applyProtection="1">
      <protection locked="0"/>
    </xf>
    <xf numFmtId="4" fontId="11" fillId="0" borderId="6" xfId="0" applyNumberFormat="1" applyFont="1" applyBorder="1" applyProtection="1">
      <protection locked="0"/>
    </xf>
    <xf numFmtId="4" fontId="11" fillId="0" borderId="6" xfId="0" applyNumberFormat="1" applyFont="1" applyBorder="1" applyAlignment="1" applyProtection="1">
      <alignment horizontal="center"/>
      <protection locked="0"/>
    </xf>
    <xf numFmtId="0" fontId="15" fillId="0" borderId="9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3" fillId="0" borderId="8" xfId="0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Protection="1"/>
    <xf numFmtId="0" fontId="14" fillId="0" borderId="10" xfId="0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 wrapText="1"/>
      <protection locked="0"/>
    </xf>
    <xf numFmtId="0" fontId="15" fillId="0" borderId="6" xfId="0" applyFont="1" applyFill="1" applyBorder="1" applyAlignment="1">
      <alignment horizontal="left" vertical="top" wrapText="1"/>
    </xf>
    <xf numFmtId="0" fontId="30" fillId="0" borderId="0" xfId="0" applyFont="1" applyProtection="1"/>
    <xf numFmtId="0" fontId="31" fillId="0" borderId="0" xfId="0" applyFont="1" applyAlignment="1" applyProtection="1"/>
    <xf numFmtId="0" fontId="31" fillId="0" borderId="0" xfId="0" applyFont="1" applyAlignment="1" applyProtection="1">
      <alignment horizontal="center"/>
    </xf>
    <xf numFmtId="0" fontId="32" fillId="0" borderId="0" xfId="0" applyFont="1" applyAlignment="1" applyProtection="1"/>
    <xf numFmtId="49" fontId="33" fillId="0" borderId="7" xfId="0" applyNumberFormat="1" applyFont="1" applyBorder="1" applyAlignment="1" applyProtection="1">
      <alignment horizontal="center" wrapText="1"/>
    </xf>
    <xf numFmtId="49" fontId="31" fillId="0" borderId="7" xfId="0" applyNumberFormat="1" applyFont="1" applyBorder="1" applyAlignment="1" applyProtection="1"/>
    <xf numFmtId="49" fontId="33" fillId="0" borderId="7" xfId="0" applyNumberFormat="1" applyFont="1" applyBorder="1" applyProtection="1"/>
    <xf numFmtId="0" fontId="5" fillId="0" borderId="1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top" wrapText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wrapText="1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</xf>
    <xf numFmtId="0" fontId="16" fillId="0" borderId="6" xfId="0" applyFont="1" applyBorder="1" applyProtection="1"/>
    <xf numFmtId="49" fontId="1" fillId="0" borderId="12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34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1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Protection="1"/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left"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/>
    </xf>
    <xf numFmtId="2" fontId="5" fillId="0" borderId="0" xfId="0" applyNumberFormat="1" applyFont="1" applyBorder="1" applyAlignment="1" applyProtection="1">
      <alignment horizontal="center" vertical="center" wrapText="1"/>
    </xf>
    <xf numFmtId="165" fontId="5" fillId="0" borderId="13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0" xfId="0" applyNumberFormat="1" applyFont="1" applyBorder="1" applyAlignment="1" applyProtection="1">
      <alignment horizontal="center" vertical="center" wrapText="1"/>
    </xf>
    <xf numFmtId="165" fontId="5" fillId="0" borderId="14" xfId="0" applyNumberFormat="1" applyFont="1" applyBorder="1" applyAlignment="1" applyProtection="1">
      <alignment horizontal="center" vertical="center" wrapText="1"/>
    </xf>
    <xf numFmtId="165" fontId="5" fillId="0" borderId="6" xfId="0" applyNumberFormat="1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27" fillId="0" borderId="6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4" fontId="11" fillId="0" borderId="6" xfId="0" applyNumberFormat="1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2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left" wrapText="1"/>
    </xf>
    <xf numFmtId="0" fontId="16" fillId="0" borderId="15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3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left" wrapText="1"/>
      <protection locked="0"/>
    </xf>
    <xf numFmtId="0" fontId="1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5" fillId="0" borderId="23" xfId="0" applyFont="1" applyBorder="1" applyAlignment="1" applyProtection="1">
      <alignment horizontal="center" vertical="center" wrapText="1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5" fillId="0" borderId="0" xfId="0" applyFont="1" applyBorder="1" applyProtection="1"/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Protection="1"/>
    <xf numFmtId="0" fontId="21" fillId="0" borderId="0" xfId="0" applyFont="1" applyBorder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0" fontId="36" fillId="0" borderId="15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4" fontId="7" fillId="0" borderId="6" xfId="0" applyNumberFormat="1" applyFont="1" applyBorder="1" applyAlignment="1" applyProtection="1">
      <alignment horizontal="center"/>
      <protection locked="0"/>
    </xf>
    <xf numFmtId="4" fontId="7" fillId="0" borderId="18" xfId="0" applyNumberFormat="1" applyFont="1" applyBorder="1" applyAlignment="1" applyProtection="1">
      <alignment horizontal="center" wrapText="1"/>
      <protection locked="0"/>
    </xf>
    <xf numFmtId="4" fontId="7" fillId="0" borderId="21" xfId="0" applyNumberFormat="1" applyFont="1" applyBorder="1" applyAlignment="1" applyProtection="1">
      <alignment horizontal="center" wrapText="1"/>
      <protection locked="0"/>
    </xf>
    <xf numFmtId="1" fontId="7" fillId="0" borderId="18" xfId="0" applyNumberFormat="1" applyFont="1" applyBorder="1" applyAlignment="1" applyProtection="1">
      <alignment horizontal="center"/>
      <protection locked="0"/>
    </xf>
    <xf numFmtId="1" fontId="7" fillId="0" borderId="21" xfId="0" applyNumberFormat="1" applyFont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165" fontId="7" fillId="0" borderId="18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tabSelected="1" topLeftCell="A79" zoomScaleNormal="116" workbookViewId="0">
      <selection activeCell="E54" sqref="E54:E56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26.8554687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13.5703125" style="1" customWidth="1"/>
    <col min="15" max="16384" width="9.140625" style="1"/>
  </cols>
  <sheetData>
    <row r="1" spans="1:15">
      <c r="K1" s="131" t="s">
        <v>0</v>
      </c>
      <c r="L1" s="131"/>
      <c r="M1" s="131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132" t="s">
        <v>2</v>
      </c>
      <c r="L3" s="132"/>
      <c r="M3" s="132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81"/>
      <c r="B6" s="81"/>
      <c r="C6" s="81"/>
      <c r="D6" s="82"/>
      <c r="E6" s="82"/>
      <c r="F6" s="82"/>
      <c r="G6" s="82"/>
      <c r="H6" s="83" t="s">
        <v>3</v>
      </c>
      <c r="I6" s="82"/>
      <c r="J6" s="82"/>
      <c r="K6" s="84"/>
      <c r="L6" s="83"/>
      <c r="M6" s="81"/>
    </row>
    <row r="7" spans="1:15" ht="32.25" customHeight="1">
      <c r="A7" s="133" t="s">
        <v>4</v>
      </c>
      <c r="B7" s="133"/>
      <c r="C7" s="133"/>
      <c r="D7" s="133"/>
      <c r="E7" s="133"/>
      <c r="F7" s="133"/>
      <c r="G7" s="133"/>
      <c r="H7" s="133"/>
      <c r="I7" s="133"/>
      <c r="J7" s="133"/>
      <c r="K7" s="85" t="s">
        <v>5</v>
      </c>
      <c r="L7" s="86" t="s">
        <v>6</v>
      </c>
      <c r="M7" s="87" t="s">
        <v>111</v>
      </c>
    </row>
    <row r="8" spans="1:15" ht="21.95" customHeight="1">
      <c r="A8" s="41" t="s">
        <v>7</v>
      </c>
      <c r="B8" s="100" t="s">
        <v>80</v>
      </c>
      <c r="C8" s="24"/>
      <c r="D8" s="134" t="s">
        <v>79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5" ht="15" customHeight="1">
      <c r="A9" s="25"/>
      <c r="B9" s="101" t="s">
        <v>8</v>
      </c>
      <c r="C9" s="102"/>
      <c r="D9" s="131" t="s">
        <v>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5" ht="20.65" customHeight="1">
      <c r="A10" s="25" t="s">
        <v>10</v>
      </c>
      <c r="B10" s="100" t="s">
        <v>81</v>
      </c>
      <c r="C10" s="7"/>
      <c r="D10" s="38" t="s">
        <v>79</v>
      </c>
      <c r="E10" s="38"/>
      <c r="F10" s="38"/>
      <c r="G10" s="38"/>
      <c r="H10" s="38"/>
      <c r="I10" s="38"/>
      <c r="J10" s="38"/>
      <c r="K10" s="39"/>
      <c r="L10" s="39"/>
      <c r="M10" s="39"/>
      <c r="N10" s="40"/>
    </row>
    <row r="11" spans="1:15" ht="15" customHeight="1">
      <c r="A11" s="25"/>
      <c r="B11" s="103" t="s">
        <v>8</v>
      </c>
      <c r="C11" s="103"/>
      <c r="D11" s="131" t="s">
        <v>11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5" ht="17.25">
      <c r="A12" s="25" t="s">
        <v>12</v>
      </c>
      <c r="B12" s="100" t="s">
        <v>87</v>
      </c>
      <c r="C12" s="157" t="s">
        <v>112</v>
      </c>
      <c r="D12" s="157"/>
      <c r="E12" s="159" t="s">
        <v>88</v>
      </c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5" ht="20.65" customHeight="1">
      <c r="A13" s="25"/>
      <c r="B13" s="103" t="s">
        <v>8</v>
      </c>
      <c r="C13" s="158" t="s">
        <v>13</v>
      </c>
      <c r="D13" s="158"/>
      <c r="E13" s="131" t="s">
        <v>14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5" ht="27.75" customHeight="1">
      <c r="A14" s="42" t="s">
        <v>15</v>
      </c>
      <c r="B14" s="164" t="s">
        <v>16</v>
      </c>
      <c r="C14" s="164"/>
      <c r="D14" s="164"/>
      <c r="E14" s="164"/>
      <c r="F14" s="164"/>
      <c r="G14" s="164"/>
      <c r="H14" s="164"/>
      <c r="I14" s="164"/>
      <c r="J14" s="8"/>
      <c r="K14" s="8"/>
      <c r="L14" s="8"/>
    </row>
    <row r="15" spans="1:15">
      <c r="A15" s="6"/>
      <c r="B15" s="6"/>
      <c r="C15" s="6"/>
      <c r="D15" s="154"/>
      <c r="E15" s="154"/>
      <c r="F15" s="160"/>
      <c r="G15" s="160"/>
      <c r="H15" s="160"/>
      <c r="I15" s="160"/>
      <c r="J15" s="154"/>
      <c r="K15" s="154"/>
      <c r="L15" s="9" t="s">
        <v>17</v>
      </c>
    </row>
    <row r="16" spans="1:15" ht="30.95" customHeight="1">
      <c r="A16" s="135" t="s">
        <v>18</v>
      </c>
      <c r="B16" s="135"/>
      <c r="C16" s="135"/>
      <c r="D16" s="135"/>
      <c r="E16" s="135"/>
      <c r="F16" s="138" t="s">
        <v>74</v>
      </c>
      <c r="G16" s="139"/>
      <c r="H16" s="139"/>
      <c r="I16" s="139"/>
      <c r="J16" s="135" t="s">
        <v>19</v>
      </c>
      <c r="K16" s="135"/>
      <c r="L16" s="135"/>
      <c r="M16" s="135"/>
    </row>
    <row r="17" spans="1:14" ht="45" customHeight="1">
      <c r="A17" s="165" t="s">
        <v>20</v>
      </c>
      <c r="B17" s="165"/>
      <c r="C17" s="165" t="s">
        <v>21</v>
      </c>
      <c r="D17" s="165"/>
      <c r="E17" s="26" t="s">
        <v>22</v>
      </c>
      <c r="F17" s="140" t="s">
        <v>20</v>
      </c>
      <c r="G17" s="141"/>
      <c r="H17" s="10" t="s">
        <v>21</v>
      </c>
      <c r="I17" s="10" t="s">
        <v>22</v>
      </c>
      <c r="J17" s="28" t="s">
        <v>20</v>
      </c>
      <c r="K17" s="165" t="s">
        <v>21</v>
      </c>
      <c r="L17" s="165"/>
      <c r="M17" s="29" t="s">
        <v>22</v>
      </c>
    </row>
    <row r="18" spans="1:14" ht="13.5" customHeight="1">
      <c r="A18" s="143">
        <v>1</v>
      </c>
      <c r="B18" s="144"/>
      <c r="C18" s="143">
        <v>2</v>
      </c>
      <c r="D18" s="144"/>
      <c r="E18" s="61">
        <v>3</v>
      </c>
      <c r="F18" s="148">
        <v>4</v>
      </c>
      <c r="G18" s="148"/>
      <c r="H18" s="62">
        <v>5</v>
      </c>
      <c r="I18" s="63">
        <v>6</v>
      </c>
      <c r="J18" s="64">
        <v>7</v>
      </c>
      <c r="K18" s="143">
        <v>8</v>
      </c>
      <c r="L18" s="144"/>
      <c r="M18" s="65">
        <v>9</v>
      </c>
    </row>
    <row r="19" spans="1:14" ht="23.25" customHeight="1">
      <c r="A19" s="137">
        <v>95.6</v>
      </c>
      <c r="B19" s="137"/>
      <c r="C19" s="137">
        <v>0</v>
      </c>
      <c r="D19" s="137"/>
      <c r="E19" s="116">
        <f>SUM(A19:D19)</f>
        <v>95.6</v>
      </c>
      <c r="F19" s="142">
        <v>72.099999999999994</v>
      </c>
      <c r="G19" s="142"/>
      <c r="H19" s="104">
        <v>0</v>
      </c>
      <c r="I19" s="117">
        <f>SUM(F19:H19)</f>
        <v>72.099999999999994</v>
      </c>
      <c r="J19" s="105">
        <f>I19-E19</f>
        <v>-23.5</v>
      </c>
      <c r="K19" s="166">
        <f>C19-H19</f>
        <v>0</v>
      </c>
      <c r="L19" s="166"/>
      <c r="M19" s="106">
        <v>-23.5</v>
      </c>
      <c r="N19" s="107"/>
    </row>
    <row r="20" spans="1:14" ht="35.25" customHeight="1">
      <c r="A20" s="42" t="s">
        <v>23</v>
      </c>
      <c r="B20" s="162" t="s">
        <v>24</v>
      </c>
      <c r="C20" s="162"/>
      <c r="D20" s="162"/>
      <c r="E20" s="162"/>
      <c r="F20" s="162"/>
      <c r="G20" s="162"/>
      <c r="H20" s="162"/>
      <c r="I20" s="162"/>
      <c r="J20" s="162"/>
      <c r="K20" s="8"/>
      <c r="L20" s="8"/>
      <c r="M20" s="8"/>
    </row>
    <row r="21" spans="1:14" ht="21" customHeight="1">
      <c r="A21" s="163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9" t="s">
        <v>17</v>
      </c>
    </row>
    <row r="22" spans="1:14" ht="55.5" customHeight="1">
      <c r="A22" s="145" t="s">
        <v>25</v>
      </c>
      <c r="B22" s="145" t="s">
        <v>26</v>
      </c>
      <c r="C22" s="145" t="s">
        <v>27</v>
      </c>
      <c r="D22" s="145" t="s">
        <v>75</v>
      </c>
      <c r="E22" s="145" t="s">
        <v>28</v>
      </c>
      <c r="F22" s="145"/>
      <c r="G22" s="145"/>
      <c r="H22" s="145" t="s">
        <v>29</v>
      </c>
      <c r="I22" s="145"/>
      <c r="J22" s="145"/>
      <c r="K22" s="145" t="s">
        <v>19</v>
      </c>
      <c r="L22" s="145"/>
      <c r="M22" s="145"/>
    </row>
    <row r="23" spans="1:14" ht="62.25" customHeight="1">
      <c r="A23" s="145"/>
      <c r="B23" s="145"/>
      <c r="C23" s="145"/>
      <c r="D23" s="145"/>
      <c r="E23" s="10" t="s">
        <v>20</v>
      </c>
      <c r="F23" s="10" t="s">
        <v>21</v>
      </c>
      <c r="G23" s="10" t="s">
        <v>22</v>
      </c>
      <c r="H23" s="10" t="s">
        <v>20</v>
      </c>
      <c r="I23" s="10" t="s">
        <v>21</v>
      </c>
      <c r="J23" s="10" t="s">
        <v>22</v>
      </c>
      <c r="K23" s="10" t="s">
        <v>20</v>
      </c>
      <c r="L23" s="10" t="s">
        <v>21</v>
      </c>
      <c r="M23" s="10" t="s">
        <v>22</v>
      </c>
    </row>
    <row r="24" spans="1:14" ht="162" customHeight="1">
      <c r="A24" s="88">
        <v>1</v>
      </c>
      <c r="B24" s="112" t="s">
        <v>87</v>
      </c>
      <c r="C24" s="88">
        <v>320</v>
      </c>
      <c r="D24" s="113" t="s">
        <v>89</v>
      </c>
      <c r="E24" s="118">
        <v>95.6</v>
      </c>
      <c r="F24" s="118">
        <v>0</v>
      </c>
      <c r="G24" s="118">
        <f>SUM(E24:F24)</f>
        <v>95.6</v>
      </c>
      <c r="H24" s="118">
        <v>72.099999999999994</v>
      </c>
      <c r="I24" s="118">
        <v>0</v>
      </c>
      <c r="J24" s="118">
        <f>SUM(H24:I24)</f>
        <v>72.099999999999994</v>
      </c>
      <c r="K24" s="118">
        <v>-23.5</v>
      </c>
      <c r="L24" s="118">
        <v>0</v>
      </c>
      <c r="M24" s="118">
        <f>K24</f>
        <v>-23.5</v>
      </c>
    </row>
    <row r="25" spans="1:14" ht="33.75" customHeight="1">
      <c r="A25" s="30"/>
      <c r="B25" s="30"/>
      <c r="C25" s="30"/>
      <c r="D25" s="31" t="s">
        <v>37</v>
      </c>
      <c r="E25" s="119">
        <f>E24</f>
        <v>95.6</v>
      </c>
      <c r="F25" s="119">
        <f t="shared" ref="F25:M25" si="0">F24</f>
        <v>0</v>
      </c>
      <c r="G25" s="119">
        <f t="shared" si="0"/>
        <v>95.6</v>
      </c>
      <c r="H25" s="119">
        <f t="shared" si="0"/>
        <v>72.099999999999994</v>
      </c>
      <c r="I25" s="119">
        <f t="shared" si="0"/>
        <v>0</v>
      </c>
      <c r="J25" s="119">
        <f t="shared" si="0"/>
        <v>72.099999999999994</v>
      </c>
      <c r="K25" s="119">
        <f t="shared" si="0"/>
        <v>-23.5</v>
      </c>
      <c r="L25" s="119">
        <f t="shared" si="0"/>
        <v>0</v>
      </c>
      <c r="M25" s="119">
        <f t="shared" si="0"/>
        <v>-23.5</v>
      </c>
    </row>
    <row r="26" spans="1:14" ht="19.350000000000001" customHeight="1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1:14" ht="33" customHeight="1">
      <c r="A27" s="36" t="s">
        <v>30</v>
      </c>
      <c r="B27" s="32" t="s">
        <v>31</v>
      </c>
      <c r="C27" s="33"/>
      <c r="D27" s="34"/>
      <c r="E27" s="35"/>
      <c r="F27" s="35"/>
      <c r="G27" s="35"/>
      <c r="H27" s="35"/>
      <c r="I27" s="8"/>
      <c r="J27" s="8"/>
      <c r="K27" s="8"/>
      <c r="L27" s="8"/>
      <c r="M27" s="8"/>
    </row>
    <row r="28" spans="1:14" ht="33" customHeight="1">
      <c r="A28" s="36"/>
      <c r="B28" s="32"/>
      <c r="C28" s="33"/>
      <c r="D28" s="34"/>
      <c r="E28" s="35"/>
      <c r="F28" s="35"/>
      <c r="G28" s="35"/>
      <c r="H28" s="35"/>
      <c r="I28" s="8"/>
      <c r="J28" s="8"/>
      <c r="K28" s="8"/>
      <c r="L28" s="8"/>
      <c r="M28" s="8"/>
    </row>
    <row r="29" spans="1:14" ht="14.25" customHeigh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2" t="s">
        <v>17</v>
      </c>
    </row>
    <row r="30" spans="1:14" ht="48.75" customHeight="1">
      <c r="A30" s="167" t="s">
        <v>32</v>
      </c>
      <c r="B30" s="167"/>
      <c r="C30" s="167"/>
      <c r="D30" s="167"/>
      <c r="E30" s="155" t="s">
        <v>28</v>
      </c>
      <c r="F30" s="149"/>
      <c r="G30" s="149"/>
      <c r="H30" s="149" t="s">
        <v>33</v>
      </c>
      <c r="I30" s="149"/>
      <c r="J30" s="149"/>
      <c r="K30" s="149" t="s">
        <v>19</v>
      </c>
      <c r="L30" s="149"/>
      <c r="M30" s="149"/>
    </row>
    <row r="31" spans="1:14" ht="51" customHeight="1">
      <c r="A31" s="167"/>
      <c r="B31" s="167"/>
      <c r="C31" s="167"/>
      <c r="D31" s="167"/>
      <c r="E31" s="37" t="s">
        <v>20</v>
      </c>
      <c r="F31" s="13" t="s">
        <v>21</v>
      </c>
      <c r="G31" s="13" t="s">
        <v>22</v>
      </c>
      <c r="H31" s="13" t="s">
        <v>20</v>
      </c>
      <c r="I31" s="13" t="s">
        <v>21</v>
      </c>
      <c r="J31" s="13" t="s">
        <v>22</v>
      </c>
      <c r="K31" s="13" t="s">
        <v>20</v>
      </c>
      <c r="L31" s="13" t="s">
        <v>21</v>
      </c>
      <c r="M31" s="13" t="s">
        <v>22</v>
      </c>
    </row>
    <row r="32" spans="1:14" ht="13.5" customHeight="1">
      <c r="A32" s="168">
        <v>1</v>
      </c>
      <c r="B32" s="169"/>
      <c r="C32" s="169"/>
      <c r="D32" s="170"/>
      <c r="E32" s="59">
        <v>2</v>
      </c>
      <c r="F32" s="60">
        <v>3</v>
      </c>
      <c r="G32" s="60">
        <v>4</v>
      </c>
      <c r="H32" s="60">
        <v>5</v>
      </c>
      <c r="I32" s="60">
        <v>6</v>
      </c>
      <c r="J32" s="60">
        <v>7</v>
      </c>
      <c r="K32" s="60">
        <v>8</v>
      </c>
      <c r="L32" s="60">
        <v>9</v>
      </c>
      <c r="M32" s="60">
        <v>10</v>
      </c>
    </row>
    <row r="33" spans="1:14" ht="26.45" customHeight="1">
      <c r="A33" s="156" t="s">
        <v>34</v>
      </c>
      <c r="B33" s="156"/>
      <c r="C33" s="156"/>
      <c r="D33" s="156"/>
      <c r="E33" s="27"/>
      <c r="F33" s="11"/>
      <c r="G33" s="14"/>
      <c r="H33" s="15"/>
      <c r="I33" s="15"/>
      <c r="J33" s="14"/>
      <c r="K33" s="14"/>
      <c r="L33" s="14"/>
      <c r="M33" s="16"/>
    </row>
    <row r="34" spans="1:14" ht="36.75" customHeight="1">
      <c r="A34" s="156" t="s">
        <v>90</v>
      </c>
      <c r="B34" s="156"/>
      <c r="C34" s="156"/>
      <c r="D34" s="156"/>
      <c r="E34" s="120">
        <v>95.6</v>
      </c>
      <c r="F34" s="120">
        <v>0</v>
      </c>
      <c r="G34" s="120">
        <f>SUM(E34:F34)</f>
        <v>95.6</v>
      </c>
      <c r="H34" s="120">
        <v>72.099999999999994</v>
      </c>
      <c r="I34" s="120">
        <v>0</v>
      </c>
      <c r="J34" s="120">
        <f>SUM(H34:I34)</f>
        <v>72.099999999999994</v>
      </c>
      <c r="K34" s="118">
        <f>H34-E34</f>
        <v>-23.5</v>
      </c>
      <c r="L34" s="118">
        <v>0</v>
      </c>
      <c r="M34" s="118">
        <f>K34</f>
        <v>-23.5</v>
      </c>
    </row>
    <row r="35" spans="1:14">
      <c r="A35" s="153" t="s">
        <v>37</v>
      </c>
      <c r="B35" s="153"/>
      <c r="C35" s="153"/>
      <c r="D35" s="153"/>
      <c r="E35" s="120">
        <f>E34</f>
        <v>95.6</v>
      </c>
      <c r="F35" s="120">
        <f t="shared" ref="F35:M35" si="1">F34</f>
        <v>0</v>
      </c>
      <c r="G35" s="120">
        <f t="shared" si="1"/>
        <v>95.6</v>
      </c>
      <c r="H35" s="120">
        <f t="shared" si="1"/>
        <v>72.099999999999994</v>
      </c>
      <c r="I35" s="120">
        <f t="shared" si="1"/>
        <v>0</v>
      </c>
      <c r="J35" s="120">
        <f t="shared" si="1"/>
        <v>72.099999999999994</v>
      </c>
      <c r="K35" s="120">
        <f t="shared" si="1"/>
        <v>-23.5</v>
      </c>
      <c r="L35" s="120">
        <f t="shared" si="1"/>
        <v>0</v>
      </c>
      <c r="M35" s="120">
        <f t="shared" si="1"/>
        <v>-23.5</v>
      </c>
      <c r="N35" s="17"/>
    </row>
    <row r="36" spans="1:14">
      <c r="A36" s="114"/>
      <c r="B36" s="114"/>
      <c r="C36" s="114"/>
      <c r="D36" s="114"/>
      <c r="E36" s="115"/>
      <c r="F36" s="115"/>
      <c r="G36" s="115"/>
      <c r="H36" s="115"/>
      <c r="I36" s="115"/>
      <c r="J36" s="115"/>
      <c r="K36" s="115"/>
      <c r="L36" s="115"/>
      <c r="M36" s="115"/>
      <c r="N36" s="17"/>
    </row>
    <row r="37" spans="1:14">
      <c r="A37" s="114"/>
      <c r="B37" s="114"/>
      <c r="C37" s="114"/>
      <c r="D37" s="114"/>
      <c r="E37" s="115"/>
      <c r="F37" s="115"/>
      <c r="G37" s="115"/>
      <c r="H37" s="115"/>
      <c r="I37" s="115"/>
      <c r="J37" s="115"/>
      <c r="K37" s="115"/>
      <c r="L37" s="115"/>
      <c r="M37" s="115"/>
      <c r="N37" s="17"/>
    </row>
    <row r="39" spans="1:14">
      <c r="A39" s="43" t="s">
        <v>38</v>
      </c>
      <c r="B39" s="44"/>
      <c r="C39" s="44"/>
      <c r="D39" s="44"/>
      <c r="E39" s="45"/>
      <c r="F39" s="45"/>
      <c r="G39" s="45"/>
      <c r="H39" s="19"/>
      <c r="I39" s="19"/>
      <c r="J39" s="19"/>
      <c r="K39" s="19"/>
      <c r="L39" s="19"/>
    </row>
    <row r="40" spans="1:14">
      <c r="A40" s="18"/>
      <c r="B40" s="18"/>
      <c r="C40" s="18"/>
      <c r="D40" s="18"/>
      <c r="E40" s="19"/>
      <c r="F40" s="19"/>
      <c r="G40" s="19"/>
      <c r="H40" s="19"/>
      <c r="I40" s="19"/>
      <c r="J40" s="19"/>
      <c r="K40" s="19"/>
      <c r="L40" s="19"/>
    </row>
    <row r="41" spans="1:14">
      <c r="A41" s="150"/>
      <c r="B41" s="150"/>
      <c r="C41" s="150"/>
      <c r="D41" s="150"/>
      <c r="E41" s="20"/>
      <c r="F41" s="20"/>
      <c r="G41" s="20"/>
      <c r="H41" s="20"/>
      <c r="I41" s="20"/>
      <c r="J41" s="20"/>
      <c r="K41" s="20"/>
      <c r="L41" s="20"/>
    </row>
    <row r="42" spans="1:14" ht="12.75" customHeight="1">
      <c r="A42" s="151" t="s">
        <v>39</v>
      </c>
      <c r="B42" s="146" t="s">
        <v>26</v>
      </c>
      <c r="C42" s="152" t="s">
        <v>40</v>
      </c>
      <c r="D42" s="152"/>
      <c r="E42" s="152" t="s">
        <v>41</v>
      </c>
      <c r="F42" s="152" t="s">
        <v>42</v>
      </c>
      <c r="G42" s="152"/>
      <c r="H42" s="179" t="s">
        <v>43</v>
      </c>
      <c r="I42" s="180"/>
      <c r="J42" s="178" t="s">
        <v>44</v>
      </c>
      <c r="K42" s="178"/>
      <c r="L42" s="184" t="s">
        <v>45</v>
      </c>
      <c r="M42" s="184"/>
    </row>
    <row r="43" spans="1:14" ht="54" customHeight="1">
      <c r="A43" s="151"/>
      <c r="B43" s="147"/>
      <c r="C43" s="152"/>
      <c r="D43" s="152"/>
      <c r="E43" s="152"/>
      <c r="F43" s="152"/>
      <c r="G43" s="152"/>
      <c r="H43" s="181"/>
      <c r="I43" s="182"/>
      <c r="J43" s="178"/>
      <c r="K43" s="178"/>
      <c r="L43" s="184"/>
      <c r="M43" s="184"/>
    </row>
    <row r="44" spans="1:14" ht="13.5" customHeight="1">
      <c r="A44" s="58">
        <v>1</v>
      </c>
      <c r="B44" s="50">
        <v>2</v>
      </c>
      <c r="C44" s="148">
        <v>3</v>
      </c>
      <c r="D44" s="148"/>
      <c r="E44" s="50">
        <v>4</v>
      </c>
      <c r="F44" s="148">
        <v>5</v>
      </c>
      <c r="G44" s="148"/>
      <c r="H44" s="183">
        <v>6</v>
      </c>
      <c r="I44" s="183"/>
      <c r="J44" s="171">
        <v>7</v>
      </c>
      <c r="K44" s="171"/>
      <c r="L44" s="172">
        <v>8</v>
      </c>
      <c r="M44" s="172"/>
    </row>
    <row r="45" spans="1:14">
      <c r="A45" s="57"/>
      <c r="B45" s="67"/>
      <c r="C45" s="121" t="s">
        <v>35</v>
      </c>
      <c r="D45" s="121"/>
      <c r="E45" s="69"/>
      <c r="F45" s="173"/>
      <c r="G45" s="173"/>
      <c r="H45" s="173"/>
      <c r="I45" s="173"/>
      <c r="J45" s="173"/>
      <c r="K45" s="173"/>
      <c r="L45" s="173"/>
      <c r="M45" s="173"/>
    </row>
    <row r="46" spans="1:14" ht="102.75" customHeight="1">
      <c r="A46" s="57"/>
      <c r="B46" s="109" t="s">
        <v>87</v>
      </c>
      <c r="C46" s="121" t="s">
        <v>91</v>
      </c>
      <c r="D46" s="121"/>
      <c r="E46" s="69"/>
      <c r="F46" s="173"/>
      <c r="G46" s="173"/>
      <c r="H46" s="173"/>
      <c r="I46" s="173"/>
      <c r="J46" s="173"/>
      <c r="K46" s="173"/>
      <c r="L46" s="173"/>
      <c r="M46" s="173"/>
    </row>
    <row r="47" spans="1:14">
      <c r="A47" s="74">
        <v>1</v>
      </c>
      <c r="B47" s="68"/>
      <c r="C47" s="136" t="s">
        <v>63</v>
      </c>
      <c r="D47" s="136"/>
      <c r="E47" s="70"/>
      <c r="F47" s="124"/>
      <c r="G47" s="124"/>
      <c r="H47" s="125"/>
      <c r="I47" s="125"/>
      <c r="J47" s="126"/>
      <c r="K47" s="126"/>
      <c r="L47" s="126"/>
      <c r="M47" s="126"/>
    </row>
    <row r="48" spans="1:14" ht="21" customHeight="1">
      <c r="A48" s="75"/>
      <c r="B48" s="108" t="s">
        <v>87</v>
      </c>
      <c r="C48" s="122" t="s">
        <v>93</v>
      </c>
      <c r="D48" s="123"/>
      <c r="E48" s="198" t="s">
        <v>85</v>
      </c>
      <c r="F48" s="199" t="s">
        <v>92</v>
      </c>
      <c r="G48" s="200"/>
      <c r="H48" s="204">
        <v>95.6</v>
      </c>
      <c r="I48" s="205"/>
      <c r="J48" s="206">
        <v>72.099999999999994</v>
      </c>
      <c r="K48" s="206"/>
      <c r="L48" s="206">
        <v>-23.5</v>
      </c>
      <c r="M48" s="206"/>
    </row>
    <row r="49" spans="1:13" ht="22.5" customHeight="1">
      <c r="A49" s="75"/>
      <c r="B49" s="108" t="s">
        <v>87</v>
      </c>
      <c r="C49" s="122" t="s">
        <v>94</v>
      </c>
      <c r="D49" s="123"/>
      <c r="E49" s="198" t="s">
        <v>95</v>
      </c>
      <c r="F49" s="199" t="s">
        <v>96</v>
      </c>
      <c r="G49" s="200"/>
      <c r="H49" s="207">
        <v>93</v>
      </c>
      <c r="I49" s="208"/>
      <c r="J49" s="207">
        <v>93</v>
      </c>
      <c r="K49" s="208"/>
      <c r="L49" s="203">
        <v>0</v>
      </c>
      <c r="M49" s="203"/>
    </row>
    <row r="50" spans="1:13" ht="24.75" customHeight="1">
      <c r="A50" s="75"/>
      <c r="B50" s="108" t="s">
        <v>87</v>
      </c>
      <c r="C50" s="122" t="s">
        <v>97</v>
      </c>
      <c r="D50" s="123"/>
      <c r="E50" s="198" t="s">
        <v>95</v>
      </c>
      <c r="F50" s="199" t="s">
        <v>96</v>
      </c>
      <c r="G50" s="200"/>
      <c r="H50" s="207">
        <v>14</v>
      </c>
      <c r="I50" s="208"/>
      <c r="J50" s="207">
        <v>14</v>
      </c>
      <c r="K50" s="208"/>
      <c r="L50" s="203">
        <v>0</v>
      </c>
      <c r="M50" s="203"/>
    </row>
    <row r="51" spans="1:13" ht="24.75" customHeight="1">
      <c r="A51" s="75"/>
      <c r="B51" s="108" t="s">
        <v>87</v>
      </c>
      <c r="C51" s="122" t="s">
        <v>98</v>
      </c>
      <c r="D51" s="123"/>
      <c r="E51" s="198" t="s">
        <v>83</v>
      </c>
      <c r="F51" s="199" t="s">
        <v>99</v>
      </c>
      <c r="G51" s="200"/>
      <c r="H51" s="207">
        <v>7</v>
      </c>
      <c r="I51" s="208"/>
      <c r="J51" s="203">
        <v>7</v>
      </c>
      <c r="K51" s="203"/>
      <c r="L51" s="203">
        <v>0</v>
      </c>
      <c r="M51" s="203"/>
    </row>
    <row r="52" spans="1:13" ht="46.5" customHeight="1">
      <c r="A52" s="75"/>
      <c r="B52" s="72"/>
      <c r="C52" s="128" t="s">
        <v>113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30"/>
    </row>
    <row r="53" spans="1:13">
      <c r="A53" s="74">
        <v>2</v>
      </c>
      <c r="B53" s="68"/>
      <c r="C53" s="121" t="s">
        <v>67</v>
      </c>
      <c r="D53" s="121"/>
      <c r="E53" s="71"/>
      <c r="F53" s="124"/>
      <c r="G53" s="124"/>
      <c r="H53" s="125"/>
      <c r="I53" s="125"/>
      <c r="J53" s="126"/>
      <c r="K53" s="126"/>
      <c r="L53" s="126"/>
      <c r="M53" s="126"/>
    </row>
    <row r="54" spans="1:13" ht="72.75" customHeight="1">
      <c r="A54" s="74"/>
      <c r="B54" s="109" t="s">
        <v>87</v>
      </c>
      <c r="C54" s="122" t="s">
        <v>109</v>
      </c>
      <c r="D54" s="123"/>
      <c r="E54" s="198" t="s">
        <v>95</v>
      </c>
      <c r="F54" s="199" t="s">
        <v>100</v>
      </c>
      <c r="G54" s="200"/>
      <c r="H54" s="173">
        <v>1128</v>
      </c>
      <c r="I54" s="173"/>
      <c r="J54" s="201">
        <v>1050</v>
      </c>
      <c r="K54" s="202"/>
      <c r="L54" s="201">
        <f>J54-H54</f>
        <v>-78</v>
      </c>
      <c r="M54" s="202"/>
    </row>
    <row r="55" spans="1:13" ht="52.5" customHeight="1">
      <c r="A55" s="74"/>
      <c r="B55" s="109" t="s">
        <v>87</v>
      </c>
      <c r="C55" s="122" t="s">
        <v>101</v>
      </c>
      <c r="D55" s="123"/>
      <c r="E55" s="198" t="s">
        <v>95</v>
      </c>
      <c r="F55" s="199" t="s">
        <v>103</v>
      </c>
      <c r="G55" s="200"/>
      <c r="H55" s="173">
        <v>12</v>
      </c>
      <c r="I55" s="173"/>
      <c r="J55" s="201">
        <v>12</v>
      </c>
      <c r="K55" s="202"/>
      <c r="L55" s="201">
        <f>J55-H55</f>
        <v>0</v>
      </c>
      <c r="M55" s="202"/>
    </row>
    <row r="56" spans="1:13" ht="18.75" customHeight="1">
      <c r="A56" s="74"/>
      <c r="B56" s="109" t="s">
        <v>87</v>
      </c>
      <c r="C56" s="122" t="s">
        <v>102</v>
      </c>
      <c r="D56" s="123"/>
      <c r="E56" s="198" t="s">
        <v>95</v>
      </c>
      <c r="F56" s="199" t="s">
        <v>96</v>
      </c>
      <c r="G56" s="200"/>
      <c r="H56" s="173">
        <v>12</v>
      </c>
      <c r="I56" s="173"/>
      <c r="J56" s="201">
        <v>12</v>
      </c>
      <c r="K56" s="202"/>
      <c r="L56" s="201">
        <f>J56-H56</f>
        <v>0</v>
      </c>
      <c r="M56" s="202"/>
    </row>
    <row r="57" spans="1:13" ht="36.75" customHeight="1">
      <c r="A57" s="74"/>
      <c r="B57" s="73"/>
      <c r="C57" s="128" t="s">
        <v>114</v>
      </c>
      <c r="D57" s="129"/>
      <c r="E57" s="129"/>
      <c r="F57" s="129"/>
      <c r="G57" s="129"/>
      <c r="H57" s="129"/>
      <c r="I57" s="129"/>
      <c r="J57" s="129"/>
      <c r="K57" s="129"/>
      <c r="L57" s="129"/>
      <c r="M57" s="130"/>
    </row>
    <row r="58" spans="1:13">
      <c r="A58" s="74">
        <v>3</v>
      </c>
      <c r="B58" s="73"/>
      <c r="C58" s="121" t="s">
        <v>68</v>
      </c>
      <c r="D58" s="121"/>
      <c r="E58" s="71"/>
      <c r="F58" s="124"/>
      <c r="G58" s="124"/>
      <c r="H58" s="125"/>
      <c r="I58" s="125"/>
      <c r="J58" s="126"/>
      <c r="K58" s="126"/>
      <c r="L58" s="126"/>
      <c r="M58" s="126"/>
    </row>
    <row r="59" spans="1:13" ht="33" customHeight="1">
      <c r="A59" s="74"/>
      <c r="B59" s="109" t="s">
        <v>87</v>
      </c>
      <c r="C59" s="122" t="s">
        <v>104</v>
      </c>
      <c r="D59" s="123"/>
      <c r="E59" s="198" t="s">
        <v>83</v>
      </c>
      <c r="F59" s="199" t="s">
        <v>84</v>
      </c>
      <c r="G59" s="200"/>
      <c r="H59" s="173">
        <v>160</v>
      </c>
      <c r="I59" s="173"/>
      <c r="J59" s="201">
        <v>150</v>
      </c>
      <c r="K59" s="202"/>
      <c r="L59" s="201">
        <f>J59-H59</f>
        <v>-10</v>
      </c>
      <c r="M59" s="202"/>
    </row>
    <row r="60" spans="1:13" ht="33.75" customHeight="1">
      <c r="A60" s="74"/>
      <c r="B60" s="109" t="s">
        <v>87</v>
      </c>
      <c r="C60" s="122" t="s">
        <v>105</v>
      </c>
      <c r="D60" s="123"/>
      <c r="E60" s="198" t="s">
        <v>83</v>
      </c>
      <c r="F60" s="199" t="s">
        <v>84</v>
      </c>
      <c r="G60" s="200"/>
      <c r="H60" s="173">
        <v>2</v>
      </c>
      <c r="I60" s="173"/>
      <c r="J60" s="201">
        <v>2</v>
      </c>
      <c r="K60" s="202"/>
      <c r="L60" s="201">
        <f>J60-H60</f>
        <v>0</v>
      </c>
      <c r="M60" s="202"/>
    </row>
    <row r="61" spans="1:13" ht="36.75" customHeight="1">
      <c r="A61" s="74"/>
      <c r="B61" s="109" t="s">
        <v>87</v>
      </c>
      <c r="C61" s="122" t="s">
        <v>106</v>
      </c>
      <c r="D61" s="123"/>
      <c r="E61" s="198" t="s">
        <v>83</v>
      </c>
      <c r="F61" s="199" t="s">
        <v>84</v>
      </c>
      <c r="G61" s="200"/>
      <c r="H61" s="173">
        <v>2</v>
      </c>
      <c r="I61" s="173"/>
      <c r="J61" s="201">
        <v>2.4</v>
      </c>
      <c r="K61" s="202"/>
      <c r="L61" s="201">
        <f>J61-H61</f>
        <v>0.39999999999999991</v>
      </c>
      <c r="M61" s="202"/>
    </row>
    <row r="62" spans="1:13" ht="33" customHeight="1">
      <c r="A62" s="75"/>
      <c r="B62" s="66"/>
      <c r="C62" s="128" t="s">
        <v>115</v>
      </c>
      <c r="D62" s="129"/>
      <c r="E62" s="129"/>
      <c r="F62" s="129"/>
      <c r="G62" s="129"/>
      <c r="H62" s="129"/>
      <c r="I62" s="129"/>
      <c r="J62" s="129"/>
      <c r="K62" s="129"/>
      <c r="L62" s="129"/>
      <c r="M62" s="130"/>
    </row>
    <row r="63" spans="1:13" hidden="1">
      <c r="A63" s="21"/>
      <c r="B63" s="66"/>
      <c r="C63" s="127" t="s">
        <v>69</v>
      </c>
      <c r="D63" s="127"/>
      <c r="E63" s="71"/>
      <c r="F63" s="124"/>
      <c r="G63" s="124"/>
      <c r="H63" s="125"/>
      <c r="I63" s="125"/>
      <c r="J63" s="126"/>
      <c r="K63" s="126"/>
      <c r="L63" s="126"/>
      <c r="M63" s="126"/>
    </row>
    <row r="64" spans="1:13" hidden="1">
      <c r="A64" s="21"/>
      <c r="B64" s="66"/>
      <c r="C64" s="122" t="s">
        <v>64</v>
      </c>
      <c r="D64" s="123"/>
      <c r="E64" s="71"/>
      <c r="F64" s="124"/>
      <c r="G64" s="124"/>
      <c r="H64" s="125"/>
      <c r="I64" s="125"/>
      <c r="J64" s="126"/>
      <c r="K64" s="126"/>
      <c r="L64" s="126"/>
      <c r="M64" s="126"/>
    </row>
    <row r="65" spans="1:16" hidden="1">
      <c r="A65" s="21"/>
      <c r="B65" s="66"/>
      <c r="C65" s="176" t="s">
        <v>65</v>
      </c>
      <c r="D65" s="177"/>
      <c r="E65" s="71"/>
      <c r="F65" s="124"/>
      <c r="G65" s="124"/>
      <c r="H65" s="125"/>
      <c r="I65" s="125"/>
      <c r="J65" s="126"/>
      <c r="K65" s="126"/>
      <c r="L65" s="126"/>
      <c r="M65" s="126"/>
    </row>
    <row r="66" spans="1:16" hidden="1">
      <c r="A66" s="21"/>
      <c r="B66" s="66"/>
      <c r="C66" s="174" t="s">
        <v>66</v>
      </c>
      <c r="D66" s="175"/>
      <c r="E66" s="175"/>
      <c r="F66" s="175"/>
      <c r="G66" s="175"/>
      <c r="H66" s="175"/>
      <c r="I66" s="175"/>
      <c r="J66" s="175"/>
      <c r="K66" s="175"/>
      <c r="L66" s="175"/>
      <c r="M66" s="175"/>
    </row>
    <row r="67" spans="1:16">
      <c r="A67" s="21">
        <v>4</v>
      </c>
      <c r="B67" s="66"/>
      <c r="C67" s="196" t="s">
        <v>69</v>
      </c>
      <c r="D67" s="197"/>
      <c r="E67" s="73"/>
      <c r="F67" s="176"/>
      <c r="G67" s="177"/>
      <c r="H67" s="176"/>
      <c r="I67" s="177"/>
      <c r="J67" s="176"/>
      <c r="K67" s="177"/>
      <c r="L67" s="176"/>
      <c r="M67" s="177"/>
    </row>
    <row r="68" spans="1:16" ht="42.75" customHeight="1">
      <c r="A68" s="21"/>
      <c r="B68" s="109" t="s">
        <v>87</v>
      </c>
      <c r="C68" s="122" t="s">
        <v>107</v>
      </c>
      <c r="D68" s="123"/>
      <c r="E68" s="198" t="s">
        <v>86</v>
      </c>
      <c r="F68" s="199" t="s">
        <v>84</v>
      </c>
      <c r="G68" s="200"/>
      <c r="H68" s="173">
        <v>100</v>
      </c>
      <c r="I68" s="173"/>
      <c r="J68" s="201">
        <v>100</v>
      </c>
      <c r="K68" s="202"/>
      <c r="L68" s="203">
        <v>0</v>
      </c>
      <c r="M68" s="203"/>
    </row>
    <row r="69" spans="1:16" ht="53.25" customHeight="1">
      <c r="A69" s="21"/>
      <c r="B69" s="109" t="s">
        <v>87</v>
      </c>
      <c r="C69" s="122" t="s">
        <v>108</v>
      </c>
      <c r="D69" s="123"/>
      <c r="E69" s="198" t="s">
        <v>86</v>
      </c>
      <c r="F69" s="199" t="s">
        <v>84</v>
      </c>
      <c r="G69" s="200"/>
      <c r="H69" s="173">
        <v>100</v>
      </c>
      <c r="I69" s="173"/>
      <c r="J69" s="201">
        <v>100</v>
      </c>
      <c r="K69" s="202"/>
      <c r="L69" s="203">
        <v>0</v>
      </c>
      <c r="M69" s="203"/>
    </row>
    <row r="70" spans="1:16" ht="16.5" customHeight="1">
      <c r="A70" s="21"/>
      <c r="B70" s="66"/>
      <c r="C70" s="193" t="s">
        <v>66</v>
      </c>
      <c r="D70" s="194"/>
      <c r="E70" s="194"/>
      <c r="F70" s="194"/>
      <c r="G70" s="194"/>
      <c r="H70" s="194"/>
      <c r="I70" s="194"/>
      <c r="J70" s="194"/>
      <c r="K70" s="194"/>
      <c r="L70" s="194"/>
      <c r="M70" s="195"/>
    </row>
    <row r="71" spans="1:16">
      <c r="A71" s="21"/>
      <c r="B71" s="66"/>
      <c r="C71" s="121" t="s">
        <v>70</v>
      </c>
      <c r="D71" s="121"/>
      <c r="E71" s="121"/>
      <c r="F71" s="121"/>
      <c r="G71" s="121"/>
      <c r="H71" s="121"/>
      <c r="I71" s="121"/>
      <c r="J71" s="121"/>
      <c r="K71" s="121"/>
      <c r="L71" s="121"/>
      <c r="M71" s="121"/>
    </row>
    <row r="72" spans="1:16">
      <c r="A72" s="21"/>
      <c r="B72" s="66"/>
      <c r="C72" s="175" t="s">
        <v>65</v>
      </c>
      <c r="D72" s="175"/>
      <c r="E72" s="175"/>
      <c r="F72" s="175"/>
      <c r="G72" s="175"/>
      <c r="H72" s="175"/>
      <c r="I72" s="175"/>
      <c r="J72" s="175"/>
      <c r="K72" s="175"/>
      <c r="L72" s="175"/>
      <c r="M72" s="175"/>
    </row>
    <row r="73" spans="1:16">
      <c r="A73" s="21"/>
      <c r="B73" s="66"/>
      <c r="C73" s="121" t="s">
        <v>36</v>
      </c>
      <c r="D73" s="121"/>
      <c r="E73" s="121"/>
      <c r="F73" s="121"/>
      <c r="G73" s="121"/>
      <c r="H73" s="121"/>
      <c r="I73" s="121"/>
      <c r="J73" s="121"/>
      <c r="K73" s="121"/>
      <c r="L73" s="121"/>
      <c r="M73" s="121"/>
    </row>
    <row r="74" spans="1:16">
      <c r="A74" s="77"/>
      <c r="B74" s="78"/>
      <c r="C74" s="121" t="s">
        <v>46</v>
      </c>
      <c r="D74" s="121"/>
      <c r="E74" s="121"/>
      <c r="F74" s="121"/>
      <c r="G74" s="121"/>
      <c r="H74" s="121"/>
      <c r="I74" s="121"/>
      <c r="J74" s="121"/>
      <c r="K74" s="121"/>
      <c r="L74" s="121"/>
      <c r="M74" s="121"/>
    </row>
    <row r="75" spans="1:16" s="76" customFormat="1">
      <c r="A75" s="79"/>
      <c r="B75" s="80"/>
      <c r="C75" s="175" t="s">
        <v>65</v>
      </c>
      <c r="D75" s="175"/>
      <c r="E75" s="175"/>
      <c r="F75" s="175"/>
      <c r="G75" s="175"/>
      <c r="H75" s="175"/>
      <c r="I75" s="175"/>
      <c r="J75" s="175"/>
      <c r="K75" s="175"/>
      <c r="L75" s="175"/>
      <c r="M75" s="175"/>
    </row>
    <row r="76" spans="1:16" ht="21.75" customHeight="1">
      <c r="A76" s="188"/>
      <c r="B76" s="188"/>
      <c r="C76" s="188"/>
      <c r="D76" s="188"/>
      <c r="E76" s="188"/>
      <c r="F76" s="188"/>
      <c r="G76" s="188"/>
      <c r="H76" s="22"/>
      <c r="I76" s="22"/>
      <c r="J76" s="22"/>
      <c r="K76" s="22"/>
      <c r="L76" s="22"/>
    </row>
    <row r="77" spans="1:16" s="23" customFormat="1" ht="12.75" customHeight="1">
      <c r="A77" s="189" t="s">
        <v>59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</row>
    <row r="78" spans="1:16" s="23" customFormat="1" ht="12.75" customHeight="1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</row>
    <row r="79" spans="1:16" s="23" customFormat="1" ht="12.75" customHeight="1">
      <c r="A79" s="34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8" t="s">
        <v>17</v>
      </c>
      <c r="P79" s="34"/>
    </row>
    <row r="80" spans="1:16" s="23" customFormat="1" ht="48.2" customHeight="1">
      <c r="A80" s="186" t="s">
        <v>47</v>
      </c>
      <c r="B80" s="186" t="s">
        <v>48</v>
      </c>
      <c r="C80" s="186" t="s">
        <v>26</v>
      </c>
      <c r="D80" s="186" t="s">
        <v>49</v>
      </c>
      <c r="E80" s="186"/>
      <c r="F80" s="186"/>
      <c r="G80" s="186" t="s">
        <v>71</v>
      </c>
      <c r="H80" s="186"/>
      <c r="I80" s="186"/>
      <c r="J80" s="186" t="s">
        <v>72</v>
      </c>
      <c r="K80" s="186"/>
      <c r="L80" s="186"/>
      <c r="M80" s="186" t="s">
        <v>73</v>
      </c>
      <c r="N80" s="186"/>
      <c r="O80" s="186"/>
      <c r="P80" s="34"/>
    </row>
    <row r="81" spans="1:16" s="23" customFormat="1" ht="51.4" customHeight="1">
      <c r="A81" s="186"/>
      <c r="B81" s="186"/>
      <c r="C81" s="186"/>
      <c r="D81" s="49" t="s">
        <v>20</v>
      </c>
      <c r="E81" s="49" t="s">
        <v>21</v>
      </c>
      <c r="F81" s="49" t="s">
        <v>22</v>
      </c>
      <c r="G81" s="49" t="s">
        <v>20</v>
      </c>
      <c r="H81" s="49" t="s">
        <v>21</v>
      </c>
      <c r="I81" s="49" t="s">
        <v>22</v>
      </c>
      <c r="J81" s="49" t="s">
        <v>20</v>
      </c>
      <c r="K81" s="49" t="s">
        <v>21</v>
      </c>
      <c r="L81" s="49" t="s">
        <v>22</v>
      </c>
      <c r="M81" s="49" t="s">
        <v>20</v>
      </c>
      <c r="N81" s="49" t="s">
        <v>21</v>
      </c>
      <c r="O81" s="49" t="s">
        <v>22</v>
      </c>
      <c r="P81" s="34"/>
    </row>
    <row r="82" spans="1:16" s="23" customFormat="1" ht="16.7" customHeight="1">
      <c r="A82" s="89">
        <v>1</v>
      </c>
      <c r="B82" s="92">
        <v>2</v>
      </c>
      <c r="C82" s="92" t="s">
        <v>12</v>
      </c>
      <c r="D82" s="89">
        <v>4</v>
      </c>
      <c r="E82" s="89">
        <v>5</v>
      </c>
      <c r="F82" s="89">
        <v>6</v>
      </c>
      <c r="G82" s="89">
        <v>7</v>
      </c>
      <c r="H82" s="89">
        <v>8</v>
      </c>
      <c r="I82" s="89">
        <v>9</v>
      </c>
      <c r="J82" s="89">
        <v>10</v>
      </c>
      <c r="K82" s="89">
        <v>11</v>
      </c>
      <c r="L82" s="89">
        <v>12</v>
      </c>
      <c r="M82" s="89">
        <v>13</v>
      </c>
      <c r="N82" s="89">
        <v>14</v>
      </c>
      <c r="O82" s="89">
        <v>15</v>
      </c>
      <c r="P82" s="34"/>
    </row>
    <row r="83" spans="1:16" s="23" customFormat="1" ht="21" customHeight="1">
      <c r="A83" s="90"/>
      <c r="B83" s="95" t="s">
        <v>35</v>
      </c>
      <c r="C83" s="95"/>
      <c r="D83" s="91" t="s">
        <v>50</v>
      </c>
      <c r="E83" s="51" t="s">
        <v>50</v>
      </c>
      <c r="F83" s="51" t="s">
        <v>50</v>
      </c>
      <c r="G83" s="51" t="s">
        <v>50</v>
      </c>
      <c r="H83" s="51" t="s">
        <v>50</v>
      </c>
      <c r="I83" s="51" t="s">
        <v>50</v>
      </c>
      <c r="J83" s="51" t="s">
        <v>50</v>
      </c>
      <c r="K83" s="51" t="s">
        <v>50</v>
      </c>
      <c r="L83" s="51" t="s">
        <v>50</v>
      </c>
      <c r="M83" s="51" t="s">
        <v>50</v>
      </c>
      <c r="N83" s="51" t="s">
        <v>50</v>
      </c>
      <c r="O83" s="51" t="s">
        <v>50</v>
      </c>
      <c r="P83" s="34"/>
    </row>
    <row r="84" spans="1:16" s="23" customFormat="1" ht="33.75" customHeight="1">
      <c r="A84" s="51"/>
      <c r="B84" s="96" t="s">
        <v>51</v>
      </c>
      <c r="C84" s="94"/>
      <c r="D84" s="51" t="s">
        <v>50</v>
      </c>
      <c r="E84" s="51"/>
      <c r="F84" s="51" t="s">
        <v>50</v>
      </c>
      <c r="G84" s="51" t="s">
        <v>50</v>
      </c>
      <c r="H84" s="51"/>
      <c r="I84" s="51" t="s">
        <v>50</v>
      </c>
      <c r="J84" s="51" t="s">
        <v>50</v>
      </c>
      <c r="K84" s="51"/>
      <c r="L84" s="51" t="s">
        <v>50</v>
      </c>
      <c r="M84" s="51" t="s">
        <v>50</v>
      </c>
      <c r="N84" s="51" t="s">
        <v>50</v>
      </c>
      <c r="O84" s="51" t="s">
        <v>50</v>
      </c>
      <c r="P84" s="34"/>
    </row>
    <row r="85" spans="1:16" s="23" customFormat="1" ht="33.75" customHeight="1">
      <c r="A85" s="51"/>
      <c r="B85" s="110" t="s">
        <v>53</v>
      </c>
      <c r="C85" s="94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34"/>
    </row>
    <row r="86" spans="1:16" s="23" customFormat="1" ht="46.5" customHeight="1">
      <c r="A86" s="51"/>
      <c r="B86" s="111" t="s">
        <v>76</v>
      </c>
      <c r="C86" s="52"/>
      <c r="D86" s="51" t="s">
        <v>52</v>
      </c>
      <c r="E86" s="51" t="s">
        <v>50</v>
      </c>
      <c r="F86" s="51"/>
      <c r="G86" s="51" t="s">
        <v>52</v>
      </c>
      <c r="H86" s="51" t="s">
        <v>50</v>
      </c>
      <c r="I86" s="51" t="s">
        <v>50</v>
      </c>
      <c r="J86" s="51" t="s">
        <v>52</v>
      </c>
      <c r="K86" s="51" t="s">
        <v>50</v>
      </c>
      <c r="L86" s="51" t="s">
        <v>50</v>
      </c>
      <c r="M86" s="51" t="s">
        <v>52</v>
      </c>
      <c r="N86" s="51" t="s">
        <v>50</v>
      </c>
      <c r="O86" s="51" t="s">
        <v>50</v>
      </c>
      <c r="P86" s="34"/>
    </row>
    <row r="87" spans="1:16" s="23" customFormat="1" ht="19.5" customHeight="1">
      <c r="A87" s="90"/>
      <c r="B87" s="185" t="s">
        <v>77</v>
      </c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34"/>
    </row>
    <row r="88" spans="1:16" s="23" customFormat="1" ht="32.25" customHeight="1">
      <c r="A88" s="51"/>
      <c r="B88" s="96" t="s">
        <v>78</v>
      </c>
      <c r="C88" s="98"/>
      <c r="D88" s="97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34"/>
    </row>
    <row r="89" spans="1:16" s="23" customFormat="1" ht="22.5" customHeight="1">
      <c r="A89" s="51"/>
      <c r="B89" s="90" t="s">
        <v>37</v>
      </c>
      <c r="C89" s="99"/>
      <c r="D89" s="9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 t="s">
        <v>50</v>
      </c>
      <c r="P89" s="34"/>
    </row>
    <row r="90" spans="1:16" s="23" customFormat="1" ht="12.75" customHeight="1">
      <c r="A90" s="53"/>
      <c r="B90" s="53"/>
      <c r="C90" s="53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5"/>
    </row>
    <row r="91" spans="1:16" s="23" customFormat="1" ht="14.1" customHeight="1">
      <c r="A91" s="187" t="s">
        <v>60</v>
      </c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</row>
    <row r="92" spans="1:16" s="23" customFormat="1" ht="14.1" customHeight="1">
      <c r="A92" s="187" t="s">
        <v>61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</row>
    <row r="93" spans="1:16" s="23" customFormat="1" ht="14.1" customHeight="1">
      <c r="A93" s="187" t="s">
        <v>62</v>
      </c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</row>
    <row r="94" spans="1:16" s="23" customFormat="1" ht="14.1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23" customFormat="1" ht="14.1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23" customFormat="1" ht="14.85" customHeight="1">
      <c r="A96" s="190" t="s">
        <v>54</v>
      </c>
      <c r="B96" s="190"/>
      <c r="C96" s="190"/>
      <c r="D96" s="190"/>
      <c r="E96" s="190"/>
      <c r="F96" s="190"/>
      <c r="G96" s="190"/>
      <c r="H96" s="46"/>
      <c r="I96" s="46"/>
      <c r="J96" s="55"/>
      <c r="K96" s="55"/>
      <c r="L96" s="55"/>
      <c r="M96" s="55"/>
      <c r="N96" s="55"/>
      <c r="O96" s="55"/>
      <c r="P96" s="55"/>
    </row>
    <row r="97" spans="1:16" ht="17.45" customHeight="1">
      <c r="A97" s="190" t="s">
        <v>55</v>
      </c>
      <c r="B97" s="190"/>
      <c r="C97" s="190"/>
      <c r="D97" s="190"/>
      <c r="E97" s="190"/>
      <c r="F97" s="190"/>
      <c r="G97" s="190"/>
      <c r="H97" s="192"/>
      <c r="I97" s="192"/>
      <c r="J97" s="55"/>
      <c r="K97" s="192" t="s">
        <v>110</v>
      </c>
      <c r="L97" s="192"/>
      <c r="M97" s="192"/>
      <c r="N97" s="192"/>
      <c r="O97" s="55"/>
      <c r="P97" s="55"/>
    </row>
    <row r="98" spans="1:16">
      <c r="A98" s="46"/>
      <c r="B98" s="46"/>
      <c r="C98" s="46"/>
      <c r="D98" s="46"/>
      <c r="E98" s="46"/>
      <c r="F98" s="46"/>
      <c r="G98" s="46"/>
      <c r="H98" s="191" t="s">
        <v>56</v>
      </c>
      <c r="I98" s="191"/>
      <c r="J98" s="55"/>
      <c r="K98" s="191" t="s">
        <v>57</v>
      </c>
      <c r="L98" s="191"/>
      <c r="M98" s="191"/>
      <c r="N98" s="191"/>
      <c r="O98" s="55"/>
      <c r="P98" s="55"/>
    </row>
    <row r="99" spans="1:16">
      <c r="A99" s="46"/>
      <c r="B99" s="46"/>
      <c r="C99" s="46"/>
      <c r="D99" s="46"/>
      <c r="E99" s="46"/>
      <c r="F99" s="46"/>
      <c r="G99" s="46"/>
      <c r="H99" s="46"/>
      <c r="I99" s="46"/>
      <c r="J99" s="55"/>
      <c r="K99" s="46"/>
      <c r="L99" s="46"/>
      <c r="M99" s="46"/>
      <c r="N99" s="46"/>
      <c r="O99" s="55"/>
      <c r="P99" s="55"/>
    </row>
    <row r="100" spans="1:16" ht="18.600000000000001" customHeight="1">
      <c r="A100" s="190" t="s">
        <v>58</v>
      </c>
      <c r="B100" s="190"/>
      <c r="C100" s="190"/>
      <c r="D100" s="190"/>
      <c r="E100" s="190"/>
      <c r="F100" s="190"/>
      <c r="G100" s="190"/>
      <c r="H100" s="192"/>
      <c r="I100" s="192"/>
      <c r="J100" s="55"/>
      <c r="K100" s="192" t="s">
        <v>82</v>
      </c>
      <c r="L100" s="192"/>
      <c r="M100" s="192"/>
      <c r="N100" s="192"/>
      <c r="O100" s="55"/>
      <c r="P100" s="55"/>
    </row>
    <row r="101" spans="1:16">
      <c r="A101" s="190" t="s">
        <v>55</v>
      </c>
      <c r="B101" s="190"/>
      <c r="C101" s="190"/>
      <c r="D101" s="190"/>
      <c r="E101" s="190"/>
      <c r="F101" s="190"/>
      <c r="G101" s="190"/>
      <c r="H101" s="191" t="s">
        <v>56</v>
      </c>
      <c r="I101" s="191"/>
      <c r="J101" s="55"/>
      <c r="K101" s="191" t="s">
        <v>57</v>
      </c>
      <c r="L101" s="191"/>
      <c r="M101" s="191"/>
      <c r="N101" s="191"/>
      <c r="O101" s="55"/>
      <c r="P101" s="55"/>
    </row>
    <row r="102" spans="1:16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</sheetData>
  <sheetProtection selectLockedCells="1" selectUnlockedCells="1"/>
  <mergeCells count="200">
    <mergeCell ref="C68:D68"/>
    <mergeCell ref="C74:M74"/>
    <mergeCell ref="J69:K69"/>
    <mergeCell ref="L69:M69"/>
    <mergeCell ref="F68:G68"/>
    <mergeCell ref="H68:I68"/>
    <mergeCell ref="J68:K68"/>
    <mergeCell ref="L68:M68"/>
    <mergeCell ref="F67:G67"/>
    <mergeCell ref="H67:I67"/>
    <mergeCell ref="J67:K67"/>
    <mergeCell ref="L67:M67"/>
    <mergeCell ref="F69:G69"/>
    <mergeCell ref="H69:I69"/>
    <mergeCell ref="C70:M70"/>
    <mergeCell ref="C72:M72"/>
    <mergeCell ref="C73:M73"/>
    <mergeCell ref="C71:M71"/>
    <mergeCell ref="C67:D67"/>
    <mergeCell ref="C69:D69"/>
    <mergeCell ref="A101:G101"/>
    <mergeCell ref="H101:I101"/>
    <mergeCell ref="K101:N101"/>
    <mergeCell ref="H98:I98"/>
    <mergeCell ref="K98:N98"/>
    <mergeCell ref="A100:G100"/>
    <mergeCell ref="H100:I100"/>
    <mergeCell ref="K100:N100"/>
    <mergeCell ref="A96:G96"/>
    <mergeCell ref="A97:G97"/>
    <mergeCell ref="H97:I97"/>
    <mergeCell ref="K97:N97"/>
    <mergeCell ref="C75:M75"/>
    <mergeCell ref="B87:O87"/>
    <mergeCell ref="G80:I80"/>
    <mergeCell ref="J80:L80"/>
    <mergeCell ref="M80:O80"/>
    <mergeCell ref="B80:B81"/>
    <mergeCell ref="A92:P92"/>
    <mergeCell ref="A93:P93"/>
    <mergeCell ref="A91:P91"/>
    <mergeCell ref="A80:A81"/>
    <mergeCell ref="C80:C81"/>
    <mergeCell ref="D80:F80"/>
    <mergeCell ref="A76:G76"/>
    <mergeCell ref="A77:P78"/>
    <mergeCell ref="C66:M66"/>
    <mergeCell ref="J64:K64"/>
    <mergeCell ref="L64:M64"/>
    <mergeCell ref="F65:G65"/>
    <mergeCell ref="H65:I65"/>
    <mergeCell ref="C53:D53"/>
    <mergeCell ref="L53:M53"/>
    <mergeCell ref="C52:M52"/>
    <mergeCell ref="C64:D64"/>
    <mergeCell ref="C65:D65"/>
    <mergeCell ref="F63:G63"/>
    <mergeCell ref="J63:K63"/>
    <mergeCell ref="L65:M65"/>
    <mergeCell ref="L63:M63"/>
    <mergeCell ref="F64:G64"/>
    <mergeCell ref="A30:D31"/>
    <mergeCell ref="A32:D32"/>
    <mergeCell ref="C46:D46"/>
    <mergeCell ref="J44:K44"/>
    <mergeCell ref="L44:M44"/>
    <mergeCell ref="F46:G46"/>
    <mergeCell ref="F44:G44"/>
    <mergeCell ref="F45:G45"/>
    <mergeCell ref="A33:D33"/>
    <mergeCell ref="H45:I45"/>
    <mergeCell ref="J45:K45"/>
    <mergeCell ref="L45:M45"/>
    <mergeCell ref="C45:D45"/>
    <mergeCell ref="C42:D43"/>
    <mergeCell ref="J42:K43"/>
    <mergeCell ref="H42:I43"/>
    <mergeCell ref="H44:I44"/>
    <mergeCell ref="H46:I46"/>
    <mergeCell ref="J46:K46"/>
    <mergeCell ref="L46:M46"/>
    <mergeCell ref="L42:M43"/>
    <mergeCell ref="D11:N11"/>
    <mergeCell ref="C12:D12"/>
    <mergeCell ref="C13:D13"/>
    <mergeCell ref="E12:N12"/>
    <mergeCell ref="E13:N13"/>
    <mergeCell ref="D15:K15"/>
    <mergeCell ref="K22:M22"/>
    <mergeCell ref="A26:M26"/>
    <mergeCell ref="B20:J20"/>
    <mergeCell ref="A21:L21"/>
    <mergeCell ref="A22:A23"/>
    <mergeCell ref="B22:B23"/>
    <mergeCell ref="B14:I14"/>
    <mergeCell ref="A17:B17"/>
    <mergeCell ref="C17:D17"/>
    <mergeCell ref="A16:E16"/>
    <mergeCell ref="C18:D18"/>
    <mergeCell ref="F18:G18"/>
    <mergeCell ref="C22:C23"/>
    <mergeCell ref="D22:D23"/>
    <mergeCell ref="E22:G22"/>
    <mergeCell ref="K17:L17"/>
    <mergeCell ref="K19:L19"/>
    <mergeCell ref="A18:B18"/>
    <mergeCell ref="A19:B19"/>
    <mergeCell ref="C19:D19"/>
    <mergeCell ref="F16:I16"/>
    <mergeCell ref="F17:G17"/>
    <mergeCell ref="F19:G19"/>
    <mergeCell ref="K18:L18"/>
    <mergeCell ref="F48:G48"/>
    <mergeCell ref="H48:I48"/>
    <mergeCell ref="H47:I47"/>
    <mergeCell ref="J47:K47"/>
    <mergeCell ref="L47:M47"/>
    <mergeCell ref="H22:J22"/>
    <mergeCell ref="B42:B43"/>
    <mergeCell ref="C44:D44"/>
    <mergeCell ref="H30:J30"/>
    <mergeCell ref="K30:M30"/>
    <mergeCell ref="A41:D41"/>
    <mergeCell ref="A42:A43"/>
    <mergeCell ref="E42:E43"/>
    <mergeCell ref="F42:G43"/>
    <mergeCell ref="A35:D35"/>
    <mergeCell ref="A29:L29"/>
    <mergeCell ref="E30:G30"/>
    <mergeCell ref="A34:D34"/>
    <mergeCell ref="K1:M1"/>
    <mergeCell ref="K3:M3"/>
    <mergeCell ref="A7:J7"/>
    <mergeCell ref="D8:N8"/>
    <mergeCell ref="J16:M16"/>
    <mergeCell ref="L50:M50"/>
    <mergeCell ref="J50:K50"/>
    <mergeCell ref="J51:K51"/>
    <mergeCell ref="L51:M51"/>
    <mergeCell ref="D9:N9"/>
    <mergeCell ref="H51:I51"/>
    <mergeCell ref="C47:D47"/>
    <mergeCell ref="F47:G47"/>
    <mergeCell ref="C48:D48"/>
    <mergeCell ref="J48:K48"/>
    <mergeCell ref="L48:M48"/>
    <mergeCell ref="H49:I49"/>
    <mergeCell ref="J49:K49"/>
    <mergeCell ref="L49:M49"/>
    <mergeCell ref="C50:D50"/>
    <mergeCell ref="F50:G50"/>
    <mergeCell ref="H50:I50"/>
    <mergeCell ref="C49:D49"/>
    <mergeCell ref="F49:G49"/>
    <mergeCell ref="H63:I63"/>
    <mergeCell ref="H64:I64"/>
    <mergeCell ref="J65:K65"/>
    <mergeCell ref="C63:D63"/>
    <mergeCell ref="C55:D55"/>
    <mergeCell ref="F55:G55"/>
    <mergeCell ref="H55:I55"/>
    <mergeCell ref="J55:K55"/>
    <mergeCell ref="C60:D60"/>
    <mergeCell ref="F60:G60"/>
    <mergeCell ref="H60:I60"/>
    <mergeCell ref="J60:K60"/>
    <mergeCell ref="C57:M57"/>
    <mergeCell ref="C56:D56"/>
    <mergeCell ref="F56:G56"/>
    <mergeCell ref="H56:I56"/>
    <mergeCell ref="J56:K56"/>
    <mergeCell ref="C62:M62"/>
    <mergeCell ref="L60:M60"/>
    <mergeCell ref="C61:D61"/>
    <mergeCell ref="F61:G61"/>
    <mergeCell ref="H61:I61"/>
    <mergeCell ref="J61:K61"/>
    <mergeCell ref="L61:M61"/>
    <mergeCell ref="F54:G54"/>
    <mergeCell ref="C51:D51"/>
    <mergeCell ref="F51:G51"/>
    <mergeCell ref="F53:G53"/>
    <mergeCell ref="H53:I53"/>
    <mergeCell ref="J53:K53"/>
    <mergeCell ref="L56:M56"/>
    <mergeCell ref="L55:M55"/>
    <mergeCell ref="J54:K54"/>
    <mergeCell ref="L54:M54"/>
    <mergeCell ref="C54:D54"/>
    <mergeCell ref="H54:I54"/>
    <mergeCell ref="J59:K59"/>
    <mergeCell ref="L59:M59"/>
    <mergeCell ref="C58:D58"/>
    <mergeCell ref="C59:D59"/>
    <mergeCell ref="F58:G58"/>
    <mergeCell ref="H58:I58"/>
    <mergeCell ref="F59:G59"/>
    <mergeCell ref="H59:I59"/>
    <mergeCell ref="J58:K58"/>
    <mergeCell ref="L58:M58"/>
  </mergeCells>
  <phoneticPr fontId="0" type="noConversion"/>
  <pageMargins left="0.6692913385826772" right="0.39370078740157483" top="0.59055118110236227" bottom="0.59055118110236227" header="0.51181102362204722" footer="0.51181102362204722"/>
  <pageSetup paperSize="9" scale="65" firstPageNumber="0" orientation="landscape" horizontalDpi="300" verticalDpi="300" r:id="rId1"/>
  <headerFooter alignWithMargins="0"/>
  <rowBreaks count="2" manualBreakCount="2">
    <brk id="26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2016-02-04T14:03:52Z</cp:lastPrinted>
  <dcterms:created xsi:type="dcterms:W3CDTF">2015-01-21T15:14:42Z</dcterms:created>
  <dcterms:modified xsi:type="dcterms:W3CDTF">2017-01-23T14:15:30Z</dcterms:modified>
</cp:coreProperties>
</file>