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100" sheetId="4" r:id="rId1"/>
  </sheets>
  <definedNames>
    <definedName name="_xlnm.Print_Area" localSheetId="0">'1011100'!$A$1:$Q$123</definedName>
  </definedNames>
  <calcPr calcId="124519"/>
</workbook>
</file>

<file path=xl/calcChain.xml><?xml version="1.0" encoding="utf-8"?>
<calcChain xmlns="http://schemas.openxmlformats.org/spreadsheetml/2006/main">
  <c r="M17" i="4"/>
  <c r="N96" l="1"/>
  <c r="N82"/>
  <c r="N62" l="1"/>
  <c r="N93" s="1"/>
</calcChain>
</file>

<file path=xl/sharedStrings.xml><?xml version="1.0" encoding="utf-8"?>
<sst xmlns="http://schemas.openxmlformats.org/spreadsheetml/2006/main" count="161" uniqueCount="110">
  <si>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</si>
  <si>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</si>
  <si>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</si>
  <si>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</si>
  <si>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</si>
  <si>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</si>
  <si>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</si>
  <si>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</si>
  <si>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</si>
  <si>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</si>
  <si>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ПАСПОРТ</t>
  </si>
  <si>
    <t>1.   1000000   Управління освіти Житомирської міської ради</t>
  </si>
  <si>
    <t xml:space="preserve">  (КПКВК МБ)   (найменування головного розпорядника)</t>
  </si>
  <si>
    <t>2.    1010000   Управління освіти Житомирської міської ради</t>
  </si>
  <si>
    <t xml:space="preserve">  (КПКВК МБ)   (найменування відповідального виконавця)</t>
  </si>
  <si>
    <t>3.   1011100;  0930       Підготовка робітничих кадрів закладами професійно-технічної освіти</t>
  </si>
  <si>
    <r>
      <t xml:space="preserve">       (КПКВК МБ)    (КФКВК) </t>
    </r>
    <r>
      <rPr>
        <sz val="10"/>
        <rFont val="Arial Cyr"/>
        <charset val="204"/>
      </rPr>
      <t>¹</t>
    </r>
    <r>
      <rPr>
        <sz val="10"/>
        <rFont val="Arial"/>
        <family val="2"/>
        <charset val="204"/>
      </rPr>
      <t xml:space="preserve">                                             (найменування бюджетної програми)</t>
    </r>
  </si>
  <si>
    <t>5. Підстави для виконання бюджетної програми:</t>
  </si>
  <si>
    <t xml:space="preserve"> - Конституція України </t>
  </si>
  <si>
    <t xml:space="preserve"> - Бюджетний кодекс України зі змінами</t>
  </si>
  <si>
    <t>6. Мета бюджетної програми</t>
  </si>
  <si>
    <t>Створення умов для професійної самореалізації особистості та забезпечення потреб суспільства і держави у кваліфікованих робітниках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</si>
  <si>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</si>
  <si>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</si>
  <si>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</si>
  <si>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</si>
  <si>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</si>
  <si>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</si>
  <si>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</si>
  <si>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</si>
  <si>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</si>
  <si>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</si>
  <si>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</si>
  <si>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1011110</t>
  </si>
  <si>
    <t>0930</t>
  </si>
  <si>
    <r>
      <t>Завдання:</t>
    </r>
    <r>
      <rPr>
        <sz val="12"/>
        <rFont val="Arial"/>
        <family val="2"/>
        <charset val="204"/>
      </rPr>
      <t xml:space="preserve">  Забезпечити підготовку кваліфікованих робітничих кадрів для потреб суспільства і держави</t>
    </r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</si>
  <si>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</si>
  <si>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</si>
  <si>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</si>
  <si>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</si>
  <si>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</si>
  <si>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</si>
  <si>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</si>
  <si>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</si>
  <si>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</si>
  <si>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r>
      <t>Завдання:</t>
    </r>
    <r>
      <rPr>
        <sz val="14"/>
        <rFont val="Arial"/>
        <family val="2"/>
        <charset val="204"/>
      </rPr>
      <t xml:space="preserve"> Забезпечити підготовку кваліфікованих робітничих кадрів для потреб суспільства і держави</t>
    </r>
  </si>
  <si>
    <t>Показники затрат:</t>
  </si>
  <si>
    <t>кількість закладів</t>
  </si>
  <si>
    <t>од.</t>
  </si>
  <si>
    <t>Показники продукту:</t>
  </si>
  <si>
    <t>кількість учнів</t>
  </si>
  <si>
    <t>осіб</t>
  </si>
  <si>
    <t>Показники ефективності:</t>
  </si>
  <si>
    <t>середні витрати на 1 учня</t>
  </si>
  <si>
    <t>грн.</t>
  </si>
  <si>
    <t>розрахунок (відношення загальної суми видатків до кількості учнів)</t>
  </si>
  <si>
    <t>Показники якості:</t>
  </si>
  <si>
    <t>відсоток учнів, які отримають відповідний документ про освіту</t>
  </si>
  <si>
    <t>%</t>
  </si>
  <si>
    <t>розрахунок</t>
  </si>
  <si>
    <r>
      <t>11. Джерела фінансування інвестиційних проектів у розрізі підпрограм</t>
    </r>
    <r>
      <rPr>
        <b/>
        <u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</si>
  <si>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</si>
  <si>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</si>
  <si>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</si>
  <si>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</si>
  <si>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</si>
  <si>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</si>
  <si>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</si>
  <si>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</si>
  <si>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</si>
  <si>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</si>
  <si>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</si>
  <si>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</si>
  <si>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</si>
  <si>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</si>
  <si>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</si>
  <si>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</si>
  <si>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</si>
  <si>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</si>
  <si>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</si>
  <si>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</si>
  <si>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</si>
  <si>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</si>
  <si>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</si>
  <si>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</si>
  <si>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</si>
  <si>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середньорічне число штатних одиниць адмінперсоналу, за умова оплати віднесених до педагогічного персоналу</t>
  </si>
  <si>
    <t>середньорічне число штатних одиниць спеціалістів</t>
  </si>
  <si>
    <t>середньорічне число посадових окладів (ставок) педагогічного персоналу</t>
  </si>
  <si>
    <t>середньорічне число штатних одиниць робітників</t>
  </si>
  <si>
    <t xml:space="preserve">всього - середньорічне число ставок (штатних одиниць) </t>
  </si>
  <si>
    <t>середньорічна кількість стипендіатів за рахунок коштів бюджету</t>
  </si>
  <si>
    <t>середньорічна кількість дітей-сиріт, які знаходяться на повному деоржавному утриманні</t>
  </si>
  <si>
    <t>середньорічна кількість дітей-сиріт, які знаходяться під опікою</t>
  </si>
  <si>
    <t>кількість осіб, з числа дітей-сиріт та дітей позбавлених батьківського піклування, яким буде виплачуватись одноразова грошова допомога при працевлаштуванні</t>
  </si>
  <si>
    <t>кількість осіб з числа дітей-сиріт та дітей, позбавлених батьківського піклування, яким буде виплачуватися щорічна допомога для придбання навчальної літератури</t>
  </si>
  <si>
    <t>кількість випускників</t>
  </si>
  <si>
    <t>кількість випускників, які будуть працевлаштовані</t>
  </si>
  <si>
    <t>відсоток працевлаштованих випускників</t>
  </si>
  <si>
    <t xml:space="preserve">БЮДЖЕТНОЇ ПРОГРАМИ  МІСЦЕВОГО БЮДЖЕТУ  НА 2017 РІК </t>
  </si>
  <si>
    <t xml:space="preserve"> - Рішення міської ради від 21.12.2016 № 491 "Про міський бюджет на 2017 рік" в редакції рішення від 29.12.2016            
</t>
  </si>
  <si>
    <t>зведення планів по мережі, штатах і контингентах установ, що фінансуються з місцевих бюджетів на 2017 рік</t>
  </si>
  <si>
    <t>Юхимчук    22-29-61</t>
  </si>
  <si>
    <t xml:space="preserve"> - Закон України "Про Державний бюджет України на 2016 рік"</t>
  </si>
  <si>
    <t xml:space="preserve"> - Рішення сесії Житомирської міської ради від 16.02.2017 року № 531 «Про внесення змін до рішення міської ради від 21.12.2016 № 491 «Про міський бюджет на 2017 рік»</t>
  </si>
  <si>
    <t>від 07.06.2017 року</t>
  </si>
  <si>
    <t>37/Д</t>
  </si>
  <si>
    <t xml:space="preserve"> - Рішення сесії Житомирської міської ради від 20.04.2017 року № 614 «Про внесення змін до рішення міської ради від 21.12.2016 № 491 «Про міський бюджет на 2017 рік»</t>
  </si>
  <si>
    <r>
      <t>4. Обсяг бюджетних призначень - 56 852,3 тис. гривень</t>
    </r>
    <r>
      <rPr>
        <u/>
        <sz val="14"/>
        <rFont val="Arial"/>
        <family val="2"/>
        <charset val="204"/>
      </rPr>
      <t xml:space="preserve">, у тому числі  загального фонду - </t>
    </r>
    <r>
      <rPr>
        <b/>
        <u/>
        <sz val="14"/>
        <rFont val="Arial"/>
        <family val="2"/>
        <charset val="204"/>
      </rPr>
      <t>56 852,3 тис.гривень</t>
    </r>
    <r>
      <rPr>
        <u/>
        <sz val="14"/>
        <rFont val="Arial"/>
        <family val="2"/>
        <charset val="204"/>
      </rPr>
      <t xml:space="preserve"> та  спеціального фонду  - </t>
    </r>
    <r>
      <rPr>
        <b/>
        <u/>
        <sz val="14"/>
        <rFont val="Arial"/>
        <family val="2"/>
        <charset val="204"/>
      </rPr>
      <t>0,0 тис. гривень</t>
    </r>
  </si>
  <si>
    <t xml:space="preserve"> - Рішення сесії Житомирської міської ради від 25.05.2017 року № 620 «Про внесення змін до рішення міської ради від 21.12.2016 № 491 «Про міський бюджет на 2017 рік»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</si>
</sst>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3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i/>
      <sz val="14"/>
      <name val="Arial"/>
      <family val="2"/>
      <charset val="204"/>
    </font>
    <font>
      <i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2"/>
      <name val="Arial"/>
      <family val="2"/>
      <charset val="204"/>
    </font>
    <font>
      <b/>
      <u/>
      <sz val="12"/>
      <name val="Arial Cyr"/>
      <charset val="204"/>
    </font>
    <font>
      <u/>
      <sz val="12"/>
      <name val="Arial"/>
      <family val="2"/>
      <charset val="204"/>
    </font>
    <font>
      <u/>
      <sz val="11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u/>
      <sz val="14"/>
      <name val="Arial"/>
      <family val="2"/>
      <charset val="204"/>
    </font>
    <font>
      <b/>
      <i/>
      <sz val="12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0" borderId="0"/>
    <xf numFmtId="0" fontId="9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5" applyNumberFormat="0" applyAlignment="0" applyProtection="0"/>
    <xf numFmtId="0" fontId="23" fillId="4" borderId="0" applyNumberFormat="0" applyBorder="0" applyAlignment="0" applyProtection="0"/>
    <xf numFmtId="0" fontId="24" fillId="0" borderId="16" applyNumberFormat="0" applyFill="0" applyAlignment="0" applyProtection="0"/>
    <xf numFmtId="0" fontId="25" fillId="20" borderId="17" applyNumberFormat="0" applyAlignment="0" applyProtection="0"/>
    <xf numFmtId="0" fontId="26" fillId="0" borderId="0" applyNumberFormat="0" applyFill="0" applyBorder="0" applyAlignment="0" applyProtection="0"/>
    <xf numFmtId="0" fontId="27" fillId="21" borderId="15" applyNumberFormat="0" applyAlignment="0" applyProtection="0"/>
    <xf numFmtId="0" fontId="9" fillId="0" borderId="0"/>
    <xf numFmtId="0" fontId="1" fillId="0" borderId="0"/>
    <xf numFmtId="0" fontId="1" fillId="0" borderId="0"/>
    <xf numFmtId="0" fontId="28" fillId="0" borderId="18" applyNumberFormat="0" applyFill="0" applyAlignment="0" applyProtection="0"/>
    <xf numFmtId="0" fontId="29" fillId="3" borderId="0" applyNumberFormat="0" applyBorder="0" applyAlignment="0" applyProtection="0"/>
    <xf numFmtId="0" fontId="9" fillId="22" borderId="19" applyNumberFormat="0" applyFont="0" applyAlignment="0" applyProtection="0"/>
    <xf numFmtId="0" fontId="30" fillId="21" borderId="20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1" applyFont="1" applyAlignment="1"/>
    <xf numFmtId="0" fontId="2" fillId="0" borderId="0" xfId="1" applyFont="1"/>
    <xf numFmtId="0" fontId="1" fillId="0" borderId="0" xfId="1" applyFont="1"/>
    <xf numFmtId="0" fontId="1" fillId="0" borderId="0" xfId="1"/>
    <xf numFmtId="0" fontId="1" fillId="0" borderId="0" xfId="1" applyAlignment="1"/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Border="1" applyAlignment="1">
      <alignment horizontal="left"/>
    </xf>
    <xf numFmtId="0" fontId="1" fillId="0" borderId="0" xfId="1" applyFont="1" applyBorder="1" applyAlignment="1"/>
    <xf numFmtId="0" fontId="6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49" fontId="8" fillId="0" borderId="0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49" fontId="7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 wrapText="1"/>
    </xf>
    <xf numFmtId="49" fontId="7" fillId="0" borderId="0" xfId="1" applyNumberFormat="1" applyFont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0" xfId="2" applyFont="1" applyFill="1" applyAlignment="1">
      <alignment horizontal="left"/>
    </xf>
    <xf numFmtId="11" fontId="10" fillId="0" borderId="0" xfId="1" applyNumberFormat="1" applyFont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1" fillId="0" borderId="0" xfId="1" applyFont="1" applyBorder="1"/>
    <xf numFmtId="0" fontId="1" fillId="0" borderId="0" xfId="1" applyBorder="1"/>
    <xf numFmtId="0" fontId="12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4" fillId="0" borderId="0" xfId="1" applyFont="1"/>
    <xf numFmtId="0" fontId="16" fillId="0" borderId="0" xfId="1" applyFont="1"/>
    <xf numFmtId="0" fontId="17" fillId="0" borderId="0" xfId="1" applyFont="1"/>
    <xf numFmtId="0" fontId="10" fillId="0" borderId="0" xfId="1" applyFont="1" applyAlignment="1">
      <alignment horizontal="center" vertical="center"/>
    </xf>
    <xf numFmtId="0" fontId="10" fillId="0" borderId="0" xfId="1" applyFont="1"/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19" fillId="0" borderId="0" xfId="1" applyFont="1" applyAlignment="1">
      <alignment vertical="center" wrapText="1"/>
    </xf>
    <xf numFmtId="0" fontId="19" fillId="0" borderId="0" xfId="1" applyFont="1"/>
    <xf numFmtId="0" fontId="11" fillId="0" borderId="2" xfId="1" applyFont="1" applyBorder="1" applyAlignment="1">
      <alignment vertical="top"/>
    </xf>
    <xf numFmtId="49" fontId="7" fillId="0" borderId="2" xfId="1" applyNumberFormat="1" applyFont="1" applyFill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top"/>
    </xf>
    <xf numFmtId="14" fontId="5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49" fontId="7" fillId="0" borderId="0" xfId="2" applyNumberFormat="1" applyFont="1" applyFill="1" applyAlignment="1">
      <alignment horizontal="left" vertical="center"/>
    </xf>
    <xf numFmtId="49" fontId="11" fillId="0" borderId="2" xfId="1" applyNumberFormat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Border="1" applyAlignment="1"/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/>
    </xf>
    <xf numFmtId="0" fontId="2" fillId="0" borderId="13" xfId="1" applyFont="1" applyBorder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8" fillId="0" borderId="0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1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" fillId="0" borderId="6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1" fillId="0" borderId="2" xfId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6" fillId="0" borderId="2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3" fillId="0" borderId="2" xfId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65" fontId="7" fillId="24" borderId="5" xfId="1" applyNumberFormat="1" applyFont="1" applyFill="1" applyBorder="1" applyAlignment="1">
      <alignment horizontal="center" vertical="center" wrapText="1"/>
    </xf>
    <xf numFmtId="165" fontId="7" fillId="24" borderId="6" xfId="1" applyNumberFormat="1" applyFont="1" applyFill="1" applyBorder="1" applyAlignment="1">
      <alignment horizontal="center" vertical="center" wrapText="1"/>
    </xf>
    <xf numFmtId="165" fontId="1" fillId="24" borderId="6" xfId="1" applyNumberFormat="1" applyFill="1" applyBorder="1" applyAlignment="1">
      <alignment horizontal="center" vertical="center" wrapText="1"/>
    </xf>
    <xf numFmtId="165" fontId="1" fillId="24" borderId="4" xfId="1" applyNumberFormat="1" applyFill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center" vertical="center" wrapText="1"/>
    </xf>
    <xf numFmtId="165" fontId="7" fillId="0" borderId="6" xfId="1" applyNumberFormat="1" applyFont="1" applyBorder="1" applyAlignment="1">
      <alignment horizontal="center" vertical="center" wrapText="1"/>
    </xf>
    <xf numFmtId="165" fontId="1" fillId="0" borderId="6" xfId="1" applyNumberFormat="1" applyBorder="1" applyAlignment="1">
      <alignment horizontal="center" vertical="center" wrapText="1"/>
    </xf>
    <xf numFmtId="165" fontId="1" fillId="0" borderId="4" xfId="1" applyNumberForma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49" fontId="7" fillId="0" borderId="0" xfId="1" applyNumberFormat="1" applyFont="1" applyAlignment="1">
      <alignment horizontal="left" vertical="center" wrapText="1"/>
    </xf>
    <xf numFmtId="164" fontId="7" fillId="0" borderId="0" xfId="1" applyNumberFormat="1" applyFont="1" applyAlignment="1">
      <alignment vertical="center" wrapText="1"/>
    </xf>
    <xf numFmtId="0" fontId="7" fillId="0" borderId="0" xfId="1" applyFont="1" applyAlignment="1">
      <alignment vertical="center" wrapText="1"/>
    </xf>
    <xf numFmtId="164" fontId="7" fillId="0" borderId="0" xfId="1" applyNumberFormat="1" applyFont="1" applyFill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49" fontId="7" fillId="0" borderId="0" xfId="1" applyNumberFormat="1" applyFont="1" applyAlignment="1">
      <alignment vertical="center" wrapText="1"/>
    </xf>
    <xf numFmtId="49" fontId="7" fillId="0" borderId="0" xfId="2" applyNumberFormat="1" applyFont="1" applyFill="1" applyAlignment="1">
      <alignment horizontal="left" vertical="center"/>
    </xf>
    <xf numFmtId="49" fontId="7" fillId="0" borderId="0" xfId="2" applyNumberFormat="1" applyFont="1" applyFill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/>
    </xf>
    <xf numFmtId="0" fontId="1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2" fillId="0" borderId="0" xfId="1" applyFont="1"/>
    <xf numFmtId="0" fontId="35" fillId="0" borderId="1" xfId="1" applyFont="1" applyBorder="1" applyAlignment="1">
      <alignment horizontal="center"/>
    </xf>
    <xf numFmtId="0" fontId="35" fillId="0" borderId="1" xfId="1" applyFont="1" applyBorder="1" applyAlignment="1"/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/>
    <xf numFmtId="0" fontId="4" fillId="0" borderId="0" xfId="1" applyFont="1" applyAlignment="1">
      <alignment horizontal="center"/>
    </xf>
  </cellXfs>
  <cellStyles count="43">
    <cellStyle name="20% – Акцентування1" xfId="3"/>
    <cellStyle name="20% – Акцентування2" xfId="4"/>
    <cellStyle name="20% – Акцентування3" xfId="5"/>
    <cellStyle name="20% – Акцентування4" xfId="6"/>
    <cellStyle name="20% – Акцентування5" xfId="7"/>
    <cellStyle name="20% – Акцентування6" xfId="8"/>
    <cellStyle name="40% – Акцентування1" xfId="9"/>
    <cellStyle name="40% – Акцентування2" xfId="10"/>
    <cellStyle name="40% – Акцентування3" xfId="11"/>
    <cellStyle name="40% – Акцентування4" xfId="12"/>
    <cellStyle name="40% – Акцентування5" xfId="13"/>
    <cellStyle name="40% – Акцентування6" xfId="14"/>
    <cellStyle name="60% – Акцентування1" xfId="15"/>
    <cellStyle name="60% – Акцентування2" xfId="16"/>
    <cellStyle name="60% – Акцентування3" xfId="17"/>
    <cellStyle name="60% – Акцентування4" xfId="18"/>
    <cellStyle name="60% – Акцентування5" xfId="19"/>
    <cellStyle name="60% – Акцентування6" xfId="20"/>
    <cellStyle name="Акцентування1" xfId="21"/>
    <cellStyle name="Акцентування2" xfId="22"/>
    <cellStyle name="Акцентування3" xfId="23"/>
    <cellStyle name="Акцентування4" xfId="24"/>
    <cellStyle name="Акцентування5" xfId="25"/>
    <cellStyle name="Акцентування6" xfId="26"/>
    <cellStyle name="Ввід" xfId="27"/>
    <cellStyle name="Добре" xfId="28"/>
    <cellStyle name="Зв'язана клітинка" xfId="29"/>
    <cellStyle name="Контрольна клітинка" xfId="30"/>
    <cellStyle name="Назва" xfId="31"/>
    <cellStyle name="Обчислення" xfId="32"/>
    <cellStyle name="Обычный" xfId="0" builtinId="0"/>
    <cellStyle name="Обычный 2" xfId="1"/>
    <cellStyle name="Обычный 2 2" xfId="33"/>
    <cellStyle name="Обычный 3" xfId="34"/>
    <cellStyle name="Обычный 4" xfId="35"/>
    <cellStyle name="Обычный_Запити на 2008 рік 2" xfId="2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C268"/>
  <sheetViews>
    <sheetView tabSelected="1" view="pageBreakPreview" topLeftCell="A46" zoomScale="75" zoomScaleNormal="75" zoomScaleSheetLayoutView="75" workbookViewId="0">
      <selection activeCell="A49" sqref="A49:Q49"/>
    </sheetView>
  </sheetViews>
  <sheetFormatPr defaultRowHeight="12.75"/>
  <cols>
    <col min="1" max="1" width="13.85546875" style="4" customWidth="1"/>
    <col min="2" max="2" width="14.42578125" style="4" customWidth="1"/>
    <col min="3" max="3" width="16.28515625" style="4" customWidth="1"/>
    <col min="4" max="4" width="9.7109375" style="4" customWidth="1"/>
    <col min="5" max="5" width="21.140625" style="4" customWidth="1"/>
    <col min="6" max="6" width="11.85546875" style="4" customWidth="1"/>
    <col min="7" max="10" width="9.140625" style="4"/>
    <col min="11" max="11" width="12.5703125" style="4" customWidth="1"/>
    <col min="12" max="12" width="9.140625" style="4"/>
    <col min="13" max="13" width="13.140625" style="4" customWidth="1"/>
    <col min="14" max="14" width="11.140625" style="4" customWidth="1"/>
    <col min="15" max="15" width="10.85546875" style="4" customWidth="1"/>
    <col min="16" max="16" width="9.140625" style="4"/>
    <col min="17" max="17" width="15" style="4" customWidth="1"/>
    <col min="18" max="256" width="9.140625" style="4"/>
    <col min="257" max="257" width="13.85546875" style="4" customWidth="1"/>
    <col min="258" max="258" width="14.42578125" style="4" customWidth="1"/>
    <col min="259" max="259" width="16.28515625" style="4" customWidth="1"/>
    <col min="260" max="260" width="9.7109375" style="4" customWidth="1"/>
    <col min="261" max="261" width="21.140625" style="4" customWidth="1"/>
    <col min="262" max="262" width="11.85546875" style="4" customWidth="1"/>
    <col min="263" max="268" width="9.140625" style="4"/>
    <col min="269" max="269" width="11.42578125" style="4" customWidth="1"/>
    <col min="270" max="270" width="11.140625" style="4" customWidth="1"/>
    <col min="271" max="271" width="10.85546875" style="4" customWidth="1"/>
    <col min="272" max="272" width="9.140625" style="4"/>
    <col min="273" max="273" width="15" style="4" customWidth="1"/>
    <col min="274" max="512" width="9.140625" style="4"/>
    <col min="513" max="513" width="13.85546875" style="4" customWidth="1"/>
    <col min="514" max="514" width="14.42578125" style="4" customWidth="1"/>
    <col min="515" max="515" width="16.28515625" style="4" customWidth="1"/>
    <col min="516" max="516" width="9.7109375" style="4" customWidth="1"/>
    <col min="517" max="517" width="21.140625" style="4" customWidth="1"/>
    <col min="518" max="518" width="11.85546875" style="4" customWidth="1"/>
    <col min="519" max="524" width="9.140625" style="4"/>
    <col min="525" max="525" width="11.42578125" style="4" customWidth="1"/>
    <col min="526" max="526" width="11.140625" style="4" customWidth="1"/>
    <col min="527" max="527" width="10.85546875" style="4" customWidth="1"/>
    <col min="528" max="528" width="9.140625" style="4"/>
    <col min="529" max="529" width="15" style="4" customWidth="1"/>
    <col min="530" max="768" width="9.140625" style="4"/>
    <col min="769" max="769" width="13.85546875" style="4" customWidth="1"/>
    <col min="770" max="770" width="14.42578125" style="4" customWidth="1"/>
    <col min="771" max="771" width="16.28515625" style="4" customWidth="1"/>
    <col min="772" max="772" width="9.7109375" style="4" customWidth="1"/>
    <col min="773" max="773" width="21.140625" style="4" customWidth="1"/>
    <col min="774" max="774" width="11.85546875" style="4" customWidth="1"/>
    <col min="775" max="780" width="9.140625" style="4"/>
    <col min="781" max="781" width="11.42578125" style="4" customWidth="1"/>
    <col min="782" max="782" width="11.140625" style="4" customWidth="1"/>
    <col min="783" max="783" width="10.85546875" style="4" customWidth="1"/>
    <col min="784" max="784" width="9.140625" style="4"/>
    <col min="785" max="785" width="15" style="4" customWidth="1"/>
    <col min="786" max="1024" width="9.140625" style="4"/>
    <col min="1025" max="1025" width="13.85546875" style="4" customWidth="1"/>
    <col min="1026" max="1026" width="14.42578125" style="4" customWidth="1"/>
    <col min="1027" max="1027" width="16.28515625" style="4" customWidth="1"/>
    <col min="1028" max="1028" width="9.7109375" style="4" customWidth="1"/>
    <col min="1029" max="1029" width="21.140625" style="4" customWidth="1"/>
    <col min="1030" max="1030" width="11.85546875" style="4" customWidth="1"/>
    <col min="1031" max="1036" width="9.140625" style="4"/>
    <col min="1037" max="1037" width="11.42578125" style="4" customWidth="1"/>
    <col min="1038" max="1038" width="11.140625" style="4" customWidth="1"/>
    <col min="1039" max="1039" width="10.85546875" style="4" customWidth="1"/>
    <col min="1040" max="1040" width="9.140625" style="4"/>
    <col min="1041" max="1041" width="15" style="4" customWidth="1"/>
    <col min="1042" max="1280" width="9.140625" style="4"/>
    <col min="1281" max="1281" width="13.85546875" style="4" customWidth="1"/>
    <col min="1282" max="1282" width="14.42578125" style="4" customWidth="1"/>
    <col min="1283" max="1283" width="16.28515625" style="4" customWidth="1"/>
    <col min="1284" max="1284" width="9.7109375" style="4" customWidth="1"/>
    <col min="1285" max="1285" width="21.140625" style="4" customWidth="1"/>
    <col min="1286" max="1286" width="11.85546875" style="4" customWidth="1"/>
    <col min="1287" max="1292" width="9.140625" style="4"/>
    <col min="1293" max="1293" width="11.42578125" style="4" customWidth="1"/>
    <col min="1294" max="1294" width="11.140625" style="4" customWidth="1"/>
    <col min="1295" max="1295" width="10.85546875" style="4" customWidth="1"/>
    <col min="1296" max="1296" width="9.140625" style="4"/>
    <col min="1297" max="1297" width="15" style="4" customWidth="1"/>
    <col min="1298" max="1536" width="9.140625" style="4"/>
    <col min="1537" max="1537" width="13.85546875" style="4" customWidth="1"/>
    <col min="1538" max="1538" width="14.42578125" style="4" customWidth="1"/>
    <col min="1539" max="1539" width="16.28515625" style="4" customWidth="1"/>
    <col min="1540" max="1540" width="9.7109375" style="4" customWidth="1"/>
    <col min="1541" max="1541" width="21.140625" style="4" customWidth="1"/>
    <col min="1542" max="1542" width="11.85546875" style="4" customWidth="1"/>
    <col min="1543" max="1548" width="9.140625" style="4"/>
    <col min="1549" max="1549" width="11.42578125" style="4" customWidth="1"/>
    <col min="1550" max="1550" width="11.140625" style="4" customWidth="1"/>
    <col min="1551" max="1551" width="10.85546875" style="4" customWidth="1"/>
    <col min="1552" max="1552" width="9.140625" style="4"/>
    <col min="1553" max="1553" width="15" style="4" customWidth="1"/>
    <col min="1554" max="1792" width="9.140625" style="4"/>
    <col min="1793" max="1793" width="13.85546875" style="4" customWidth="1"/>
    <col min="1794" max="1794" width="14.42578125" style="4" customWidth="1"/>
    <col min="1795" max="1795" width="16.28515625" style="4" customWidth="1"/>
    <col min="1796" max="1796" width="9.7109375" style="4" customWidth="1"/>
    <col min="1797" max="1797" width="21.140625" style="4" customWidth="1"/>
    <col min="1798" max="1798" width="11.85546875" style="4" customWidth="1"/>
    <col min="1799" max="1804" width="9.140625" style="4"/>
    <col min="1805" max="1805" width="11.42578125" style="4" customWidth="1"/>
    <col min="1806" max="1806" width="11.140625" style="4" customWidth="1"/>
    <col min="1807" max="1807" width="10.85546875" style="4" customWidth="1"/>
    <col min="1808" max="1808" width="9.140625" style="4"/>
    <col min="1809" max="1809" width="15" style="4" customWidth="1"/>
    <col min="1810" max="2048" width="9.140625" style="4"/>
    <col min="2049" max="2049" width="13.85546875" style="4" customWidth="1"/>
    <col min="2050" max="2050" width="14.42578125" style="4" customWidth="1"/>
    <col min="2051" max="2051" width="16.28515625" style="4" customWidth="1"/>
    <col min="2052" max="2052" width="9.7109375" style="4" customWidth="1"/>
    <col min="2053" max="2053" width="21.140625" style="4" customWidth="1"/>
    <col min="2054" max="2054" width="11.85546875" style="4" customWidth="1"/>
    <col min="2055" max="2060" width="9.140625" style="4"/>
    <col min="2061" max="2061" width="11.42578125" style="4" customWidth="1"/>
    <col min="2062" max="2062" width="11.140625" style="4" customWidth="1"/>
    <col min="2063" max="2063" width="10.85546875" style="4" customWidth="1"/>
    <col min="2064" max="2064" width="9.140625" style="4"/>
    <col min="2065" max="2065" width="15" style="4" customWidth="1"/>
    <col min="2066" max="2304" width="9.140625" style="4"/>
    <col min="2305" max="2305" width="13.85546875" style="4" customWidth="1"/>
    <col min="2306" max="2306" width="14.42578125" style="4" customWidth="1"/>
    <col min="2307" max="2307" width="16.28515625" style="4" customWidth="1"/>
    <col min="2308" max="2308" width="9.7109375" style="4" customWidth="1"/>
    <col min="2309" max="2309" width="21.140625" style="4" customWidth="1"/>
    <col min="2310" max="2310" width="11.85546875" style="4" customWidth="1"/>
    <col min="2311" max="2316" width="9.140625" style="4"/>
    <col min="2317" max="2317" width="11.42578125" style="4" customWidth="1"/>
    <col min="2318" max="2318" width="11.140625" style="4" customWidth="1"/>
    <col min="2319" max="2319" width="10.85546875" style="4" customWidth="1"/>
    <col min="2320" max="2320" width="9.140625" style="4"/>
    <col min="2321" max="2321" width="15" style="4" customWidth="1"/>
    <col min="2322" max="2560" width="9.140625" style="4"/>
    <col min="2561" max="2561" width="13.85546875" style="4" customWidth="1"/>
    <col min="2562" max="2562" width="14.42578125" style="4" customWidth="1"/>
    <col min="2563" max="2563" width="16.28515625" style="4" customWidth="1"/>
    <col min="2564" max="2564" width="9.7109375" style="4" customWidth="1"/>
    <col min="2565" max="2565" width="21.140625" style="4" customWidth="1"/>
    <col min="2566" max="2566" width="11.85546875" style="4" customWidth="1"/>
    <col min="2567" max="2572" width="9.140625" style="4"/>
    <col min="2573" max="2573" width="11.42578125" style="4" customWidth="1"/>
    <col min="2574" max="2574" width="11.140625" style="4" customWidth="1"/>
    <col min="2575" max="2575" width="10.85546875" style="4" customWidth="1"/>
    <col min="2576" max="2576" width="9.140625" style="4"/>
    <col min="2577" max="2577" width="15" style="4" customWidth="1"/>
    <col min="2578" max="2816" width="9.140625" style="4"/>
    <col min="2817" max="2817" width="13.85546875" style="4" customWidth="1"/>
    <col min="2818" max="2818" width="14.42578125" style="4" customWidth="1"/>
    <col min="2819" max="2819" width="16.28515625" style="4" customWidth="1"/>
    <col min="2820" max="2820" width="9.7109375" style="4" customWidth="1"/>
    <col min="2821" max="2821" width="21.140625" style="4" customWidth="1"/>
    <col min="2822" max="2822" width="11.85546875" style="4" customWidth="1"/>
    <col min="2823" max="2828" width="9.140625" style="4"/>
    <col min="2829" max="2829" width="11.42578125" style="4" customWidth="1"/>
    <col min="2830" max="2830" width="11.140625" style="4" customWidth="1"/>
    <col min="2831" max="2831" width="10.85546875" style="4" customWidth="1"/>
    <col min="2832" max="2832" width="9.140625" style="4"/>
    <col min="2833" max="2833" width="15" style="4" customWidth="1"/>
    <col min="2834" max="3072" width="9.140625" style="4"/>
    <col min="3073" max="3073" width="13.85546875" style="4" customWidth="1"/>
    <col min="3074" max="3074" width="14.42578125" style="4" customWidth="1"/>
    <col min="3075" max="3075" width="16.28515625" style="4" customWidth="1"/>
    <col min="3076" max="3076" width="9.7109375" style="4" customWidth="1"/>
    <col min="3077" max="3077" width="21.140625" style="4" customWidth="1"/>
    <col min="3078" max="3078" width="11.85546875" style="4" customWidth="1"/>
    <col min="3079" max="3084" width="9.140625" style="4"/>
    <col min="3085" max="3085" width="11.42578125" style="4" customWidth="1"/>
    <col min="3086" max="3086" width="11.140625" style="4" customWidth="1"/>
    <col min="3087" max="3087" width="10.85546875" style="4" customWidth="1"/>
    <col min="3088" max="3088" width="9.140625" style="4"/>
    <col min="3089" max="3089" width="15" style="4" customWidth="1"/>
    <col min="3090" max="3328" width="9.140625" style="4"/>
    <col min="3329" max="3329" width="13.85546875" style="4" customWidth="1"/>
    <col min="3330" max="3330" width="14.42578125" style="4" customWidth="1"/>
    <col min="3331" max="3331" width="16.28515625" style="4" customWidth="1"/>
    <col min="3332" max="3332" width="9.7109375" style="4" customWidth="1"/>
    <col min="3333" max="3333" width="21.140625" style="4" customWidth="1"/>
    <col min="3334" max="3334" width="11.85546875" style="4" customWidth="1"/>
    <col min="3335" max="3340" width="9.140625" style="4"/>
    <col min="3341" max="3341" width="11.42578125" style="4" customWidth="1"/>
    <col min="3342" max="3342" width="11.140625" style="4" customWidth="1"/>
    <col min="3343" max="3343" width="10.85546875" style="4" customWidth="1"/>
    <col min="3344" max="3344" width="9.140625" style="4"/>
    <col min="3345" max="3345" width="15" style="4" customWidth="1"/>
    <col min="3346" max="3584" width="9.140625" style="4"/>
    <col min="3585" max="3585" width="13.85546875" style="4" customWidth="1"/>
    <col min="3586" max="3586" width="14.42578125" style="4" customWidth="1"/>
    <col min="3587" max="3587" width="16.28515625" style="4" customWidth="1"/>
    <col min="3588" max="3588" width="9.7109375" style="4" customWidth="1"/>
    <col min="3589" max="3589" width="21.140625" style="4" customWidth="1"/>
    <col min="3590" max="3590" width="11.85546875" style="4" customWidth="1"/>
    <col min="3591" max="3596" width="9.140625" style="4"/>
    <col min="3597" max="3597" width="11.42578125" style="4" customWidth="1"/>
    <col min="3598" max="3598" width="11.140625" style="4" customWidth="1"/>
    <col min="3599" max="3599" width="10.85546875" style="4" customWidth="1"/>
    <col min="3600" max="3600" width="9.140625" style="4"/>
    <col min="3601" max="3601" width="15" style="4" customWidth="1"/>
    <col min="3602" max="3840" width="9.140625" style="4"/>
    <col min="3841" max="3841" width="13.85546875" style="4" customWidth="1"/>
    <col min="3842" max="3842" width="14.42578125" style="4" customWidth="1"/>
    <col min="3843" max="3843" width="16.28515625" style="4" customWidth="1"/>
    <col min="3844" max="3844" width="9.7109375" style="4" customWidth="1"/>
    <col min="3845" max="3845" width="21.140625" style="4" customWidth="1"/>
    <col min="3846" max="3846" width="11.85546875" style="4" customWidth="1"/>
    <col min="3847" max="3852" width="9.140625" style="4"/>
    <col min="3853" max="3853" width="11.42578125" style="4" customWidth="1"/>
    <col min="3854" max="3854" width="11.140625" style="4" customWidth="1"/>
    <col min="3855" max="3855" width="10.85546875" style="4" customWidth="1"/>
    <col min="3856" max="3856" width="9.140625" style="4"/>
    <col min="3857" max="3857" width="15" style="4" customWidth="1"/>
    <col min="3858" max="4096" width="9.140625" style="4"/>
    <col min="4097" max="4097" width="13.85546875" style="4" customWidth="1"/>
    <col min="4098" max="4098" width="14.42578125" style="4" customWidth="1"/>
    <col min="4099" max="4099" width="16.28515625" style="4" customWidth="1"/>
    <col min="4100" max="4100" width="9.7109375" style="4" customWidth="1"/>
    <col min="4101" max="4101" width="21.140625" style="4" customWidth="1"/>
    <col min="4102" max="4102" width="11.85546875" style="4" customWidth="1"/>
    <col min="4103" max="4108" width="9.140625" style="4"/>
    <col min="4109" max="4109" width="11.42578125" style="4" customWidth="1"/>
    <col min="4110" max="4110" width="11.140625" style="4" customWidth="1"/>
    <col min="4111" max="4111" width="10.85546875" style="4" customWidth="1"/>
    <col min="4112" max="4112" width="9.140625" style="4"/>
    <col min="4113" max="4113" width="15" style="4" customWidth="1"/>
    <col min="4114" max="4352" width="9.140625" style="4"/>
    <col min="4353" max="4353" width="13.85546875" style="4" customWidth="1"/>
    <col min="4354" max="4354" width="14.42578125" style="4" customWidth="1"/>
    <col min="4355" max="4355" width="16.28515625" style="4" customWidth="1"/>
    <col min="4356" max="4356" width="9.7109375" style="4" customWidth="1"/>
    <col min="4357" max="4357" width="21.140625" style="4" customWidth="1"/>
    <col min="4358" max="4358" width="11.85546875" style="4" customWidth="1"/>
    <col min="4359" max="4364" width="9.140625" style="4"/>
    <col min="4365" max="4365" width="11.42578125" style="4" customWidth="1"/>
    <col min="4366" max="4366" width="11.140625" style="4" customWidth="1"/>
    <col min="4367" max="4367" width="10.85546875" style="4" customWidth="1"/>
    <col min="4368" max="4368" width="9.140625" style="4"/>
    <col min="4369" max="4369" width="15" style="4" customWidth="1"/>
    <col min="4370" max="4608" width="9.140625" style="4"/>
    <col min="4609" max="4609" width="13.85546875" style="4" customWidth="1"/>
    <col min="4610" max="4610" width="14.42578125" style="4" customWidth="1"/>
    <col min="4611" max="4611" width="16.28515625" style="4" customWidth="1"/>
    <col min="4612" max="4612" width="9.7109375" style="4" customWidth="1"/>
    <col min="4613" max="4613" width="21.140625" style="4" customWidth="1"/>
    <col min="4614" max="4614" width="11.85546875" style="4" customWidth="1"/>
    <col min="4615" max="4620" width="9.140625" style="4"/>
    <col min="4621" max="4621" width="11.42578125" style="4" customWidth="1"/>
    <col min="4622" max="4622" width="11.140625" style="4" customWidth="1"/>
    <col min="4623" max="4623" width="10.85546875" style="4" customWidth="1"/>
    <col min="4624" max="4624" width="9.140625" style="4"/>
    <col min="4625" max="4625" width="15" style="4" customWidth="1"/>
    <col min="4626" max="4864" width="9.140625" style="4"/>
    <col min="4865" max="4865" width="13.85546875" style="4" customWidth="1"/>
    <col min="4866" max="4866" width="14.42578125" style="4" customWidth="1"/>
    <col min="4867" max="4867" width="16.28515625" style="4" customWidth="1"/>
    <col min="4868" max="4868" width="9.7109375" style="4" customWidth="1"/>
    <col min="4869" max="4869" width="21.140625" style="4" customWidth="1"/>
    <col min="4870" max="4870" width="11.85546875" style="4" customWidth="1"/>
    <col min="4871" max="4876" width="9.140625" style="4"/>
    <col min="4877" max="4877" width="11.42578125" style="4" customWidth="1"/>
    <col min="4878" max="4878" width="11.140625" style="4" customWidth="1"/>
    <col min="4879" max="4879" width="10.85546875" style="4" customWidth="1"/>
    <col min="4880" max="4880" width="9.140625" style="4"/>
    <col min="4881" max="4881" width="15" style="4" customWidth="1"/>
    <col min="4882" max="5120" width="9.140625" style="4"/>
    <col min="5121" max="5121" width="13.85546875" style="4" customWidth="1"/>
    <col min="5122" max="5122" width="14.42578125" style="4" customWidth="1"/>
    <col min="5123" max="5123" width="16.28515625" style="4" customWidth="1"/>
    <col min="5124" max="5124" width="9.7109375" style="4" customWidth="1"/>
    <col min="5125" max="5125" width="21.140625" style="4" customWidth="1"/>
    <col min="5126" max="5126" width="11.85546875" style="4" customWidth="1"/>
    <col min="5127" max="5132" width="9.140625" style="4"/>
    <col min="5133" max="5133" width="11.42578125" style="4" customWidth="1"/>
    <col min="5134" max="5134" width="11.140625" style="4" customWidth="1"/>
    <col min="5135" max="5135" width="10.85546875" style="4" customWidth="1"/>
    <col min="5136" max="5136" width="9.140625" style="4"/>
    <col min="5137" max="5137" width="15" style="4" customWidth="1"/>
    <col min="5138" max="5376" width="9.140625" style="4"/>
    <col min="5377" max="5377" width="13.85546875" style="4" customWidth="1"/>
    <col min="5378" max="5378" width="14.42578125" style="4" customWidth="1"/>
    <col min="5379" max="5379" width="16.28515625" style="4" customWidth="1"/>
    <col min="5380" max="5380" width="9.7109375" style="4" customWidth="1"/>
    <col min="5381" max="5381" width="21.140625" style="4" customWidth="1"/>
    <col min="5382" max="5382" width="11.85546875" style="4" customWidth="1"/>
    <col min="5383" max="5388" width="9.140625" style="4"/>
    <col min="5389" max="5389" width="11.42578125" style="4" customWidth="1"/>
    <col min="5390" max="5390" width="11.140625" style="4" customWidth="1"/>
    <col min="5391" max="5391" width="10.85546875" style="4" customWidth="1"/>
    <col min="5392" max="5392" width="9.140625" style="4"/>
    <col min="5393" max="5393" width="15" style="4" customWidth="1"/>
    <col min="5394" max="5632" width="9.140625" style="4"/>
    <col min="5633" max="5633" width="13.85546875" style="4" customWidth="1"/>
    <col min="5634" max="5634" width="14.42578125" style="4" customWidth="1"/>
    <col min="5635" max="5635" width="16.28515625" style="4" customWidth="1"/>
    <col min="5636" max="5636" width="9.7109375" style="4" customWidth="1"/>
    <col min="5637" max="5637" width="21.140625" style="4" customWidth="1"/>
    <col min="5638" max="5638" width="11.85546875" style="4" customWidth="1"/>
    <col min="5639" max="5644" width="9.140625" style="4"/>
    <col min="5645" max="5645" width="11.42578125" style="4" customWidth="1"/>
    <col min="5646" max="5646" width="11.140625" style="4" customWidth="1"/>
    <col min="5647" max="5647" width="10.85546875" style="4" customWidth="1"/>
    <col min="5648" max="5648" width="9.140625" style="4"/>
    <col min="5649" max="5649" width="15" style="4" customWidth="1"/>
    <col min="5650" max="5888" width="9.140625" style="4"/>
    <col min="5889" max="5889" width="13.85546875" style="4" customWidth="1"/>
    <col min="5890" max="5890" width="14.42578125" style="4" customWidth="1"/>
    <col min="5891" max="5891" width="16.28515625" style="4" customWidth="1"/>
    <col min="5892" max="5892" width="9.7109375" style="4" customWidth="1"/>
    <col min="5893" max="5893" width="21.140625" style="4" customWidth="1"/>
    <col min="5894" max="5894" width="11.85546875" style="4" customWidth="1"/>
    <col min="5895" max="5900" width="9.140625" style="4"/>
    <col min="5901" max="5901" width="11.42578125" style="4" customWidth="1"/>
    <col min="5902" max="5902" width="11.140625" style="4" customWidth="1"/>
    <col min="5903" max="5903" width="10.85546875" style="4" customWidth="1"/>
    <col min="5904" max="5904" width="9.140625" style="4"/>
    <col min="5905" max="5905" width="15" style="4" customWidth="1"/>
    <col min="5906" max="6144" width="9.140625" style="4"/>
    <col min="6145" max="6145" width="13.85546875" style="4" customWidth="1"/>
    <col min="6146" max="6146" width="14.42578125" style="4" customWidth="1"/>
    <col min="6147" max="6147" width="16.28515625" style="4" customWidth="1"/>
    <col min="6148" max="6148" width="9.7109375" style="4" customWidth="1"/>
    <col min="6149" max="6149" width="21.140625" style="4" customWidth="1"/>
    <col min="6150" max="6150" width="11.85546875" style="4" customWidth="1"/>
    <col min="6151" max="6156" width="9.140625" style="4"/>
    <col min="6157" max="6157" width="11.42578125" style="4" customWidth="1"/>
    <col min="6158" max="6158" width="11.140625" style="4" customWidth="1"/>
    <col min="6159" max="6159" width="10.85546875" style="4" customWidth="1"/>
    <col min="6160" max="6160" width="9.140625" style="4"/>
    <col min="6161" max="6161" width="15" style="4" customWidth="1"/>
    <col min="6162" max="6400" width="9.140625" style="4"/>
    <col min="6401" max="6401" width="13.85546875" style="4" customWidth="1"/>
    <col min="6402" max="6402" width="14.42578125" style="4" customWidth="1"/>
    <col min="6403" max="6403" width="16.28515625" style="4" customWidth="1"/>
    <col min="6404" max="6404" width="9.7109375" style="4" customWidth="1"/>
    <col min="6405" max="6405" width="21.140625" style="4" customWidth="1"/>
    <col min="6406" max="6406" width="11.85546875" style="4" customWidth="1"/>
    <col min="6407" max="6412" width="9.140625" style="4"/>
    <col min="6413" max="6413" width="11.42578125" style="4" customWidth="1"/>
    <col min="6414" max="6414" width="11.140625" style="4" customWidth="1"/>
    <col min="6415" max="6415" width="10.85546875" style="4" customWidth="1"/>
    <col min="6416" max="6416" width="9.140625" style="4"/>
    <col min="6417" max="6417" width="15" style="4" customWidth="1"/>
    <col min="6418" max="6656" width="9.140625" style="4"/>
    <col min="6657" max="6657" width="13.85546875" style="4" customWidth="1"/>
    <col min="6658" max="6658" width="14.42578125" style="4" customWidth="1"/>
    <col min="6659" max="6659" width="16.28515625" style="4" customWidth="1"/>
    <col min="6660" max="6660" width="9.7109375" style="4" customWidth="1"/>
    <col min="6661" max="6661" width="21.140625" style="4" customWidth="1"/>
    <col min="6662" max="6662" width="11.85546875" style="4" customWidth="1"/>
    <col min="6663" max="6668" width="9.140625" style="4"/>
    <col min="6669" max="6669" width="11.42578125" style="4" customWidth="1"/>
    <col min="6670" max="6670" width="11.140625" style="4" customWidth="1"/>
    <col min="6671" max="6671" width="10.85546875" style="4" customWidth="1"/>
    <col min="6672" max="6672" width="9.140625" style="4"/>
    <col min="6673" max="6673" width="15" style="4" customWidth="1"/>
    <col min="6674" max="6912" width="9.140625" style="4"/>
    <col min="6913" max="6913" width="13.85546875" style="4" customWidth="1"/>
    <col min="6914" max="6914" width="14.42578125" style="4" customWidth="1"/>
    <col min="6915" max="6915" width="16.28515625" style="4" customWidth="1"/>
    <col min="6916" max="6916" width="9.7109375" style="4" customWidth="1"/>
    <col min="6917" max="6917" width="21.140625" style="4" customWidth="1"/>
    <col min="6918" max="6918" width="11.85546875" style="4" customWidth="1"/>
    <col min="6919" max="6924" width="9.140625" style="4"/>
    <col min="6925" max="6925" width="11.42578125" style="4" customWidth="1"/>
    <col min="6926" max="6926" width="11.140625" style="4" customWidth="1"/>
    <col min="6927" max="6927" width="10.85546875" style="4" customWidth="1"/>
    <col min="6928" max="6928" width="9.140625" style="4"/>
    <col min="6929" max="6929" width="15" style="4" customWidth="1"/>
    <col min="6930" max="7168" width="9.140625" style="4"/>
    <col min="7169" max="7169" width="13.85546875" style="4" customWidth="1"/>
    <col min="7170" max="7170" width="14.42578125" style="4" customWidth="1"/>
    <col min="7171" max="7171" width="16.28515625" style="4" customWidth="1"/>
    <col min="7172" max="7172" width="9.7109375" style="4" customWidth="1"/>
    <col min="7173" max="7173" width="21.140625" style="4" customWidth="1"/>
    <col min="7174" max="7174" width="11.85546875" style="4" customWidth="1"/>
    <col min="7175" max="7180" width="9.140625" style="4"/>
    <col min="7181" max="7181" width="11.42578125" style="4" customWidth="1"/>
    <col min="7182" max="7182" width="11.140625" style="4" customWidth="1"/>
    <col min="7183" max="7183" width="10.85546875" style="4" customWidth="1"/>
    <col min="7184" max="7184" width="9.140625" style="4"/>
    <col min="7185" max="7185" width="15" style="4" customWidth="1"/>
    <col min="7186" max="7424" width="9.140625" style="4"/>
    <col min="7425" max="7425" width="13.85546875" style="4" customWidth="1"/>
    <col min="7426" max="7426" width="14.42578125" style="4" customWidth="1"/>
    <col min="7427" max="7427" width="16.28515625" style="4" customWidth="1"/>
    <col min="7428" max="7428" width="9.7109375" style="4" customWidth="1"/>
    <col min="7429" max="7429" width="21.140625" style="4" customWidth="1"/>
    <col min="7430" max="7430" width="11.85546875" style="4" customWidth="1"/>
    <col min="7431" max="7436" width="9.140625" style="4"/>
    <col min="7437" max="7437" width="11.42578125" style="4" customWidth="1"/>
    <col min="7438" max="7438" width="11.140625" style="4" customWidth="1"/>
    <col min="7439" max="7439" width="10.85546875" style="4" customWidth="1"/>
    <col min="7440" max="7440" width="9.140625" style="4"/>
    <col min="7441" max="7441" width="15" style="4" customWidth="1"/>
    <col min="7442" max="7680" width="9.140625" style="4"/>
    <col min="7681" max="7681" width="13.85546875" style="4" customWidth="1"/>
    <col min="7682" max="7682" width="14.42578125" style="4" customWidth="1"/>
    <col min="7683" max="7683" width="16.28515625" style="4" customWidth="1"/>
    <col min="7684" max="7684" width="9.7109375" style="4" customWidth="1"/>
    <col min="7685" max="7685" width="21.140625" style="4" customWidth="1"/>
    <col min="7686" max="7686" width="11.85546875" style="4" customWidth="1"/>
    <col min="7687" max="7692" width="9.140625" style="4"/>
    <col min="7693" max="7693" width="11.42578125" style="4" customWidth="1"/>
    <col min="7694" max="7694" width="11.140625" style="4" customWidth="1"/>
    <col min="7695" max="7695" width="10.85546875" style="4" customWidth="1"/>
    <col min="7696" max="7696" width="9.140625" style="4"/>
    <col min="7697" max="7697" width="15" style="4" customWidth="1"/>
    <col min="7698" max="7936" width="9.140625" style="4"/>
    <col min="7937" max="7937" width="13.85546875" style="4" customWidth="1"/>
    <col min="7938" max="7938" width="14.42578125" style="4" customWidth="1"/>
    <col min="7939" max="7939" width="16.28515625" style="4" customWidth="1"/>
    <col min="7940" max="7940" width="9.7109375" style="4" customWidth="1"/>
    <col min="7941" max="7941" width="21.140625" style="4" customWidth="1"/>
    <col min="7942" max="7942" width="11.85546875" style="4" customWidth="1"/>
    <col min="7943" max="7948" width="9.140625" style="4"/>
    <col min="7949" max="7949" width="11.42578125" style="4" customWidth="1"/>
    <col min="7950" max="7950" width="11.140625" style="4" customWidth="1"/>
    <col min="7951" max="7951" width="10.85546875" style="4" customWidth="1"/>
    <col min="7952" max="7952" width="9.140625" style="4"/>
    <col min="7953" max="7953" width="15" style="4" customWidth="1"/>
    <col min="7954" max="8192" width="9.140625" style="4"/>
    <col min="8193" max="8193" width="13.85546875" style="4" customWidth="1"/>
    <col min="8194" max="8194" width="14.42578125" style="4" customWidth="1"/>
    <col min="8195" max="8195" width="16.28515625" style="4" customWidth="1"/>
    <col min="8196" max="8196" width="9.7109375" style="4" customWidth="1"/>
    <col min="8197" max="8197" width="21.140625" style="4" customWidth="1"/>
    <col min="8198" max="8198" width="11.85546875" style="4" customWidth="1"/>
    <col min="8199" max="8204" width="9.140625" style="4"/>
    <col min="8205" max="8205" width="11.42578125" style="4" customWidth="1"/>
    <col min="8206" max="8206" width="11.140625" style="4" customWidth="1"/>
    <col min="8207" max="8207" width="10.85546875" style="4" customWidth="1"/>
    <col min="8208" max="8208" width="9.140625" style="4"/>
    <col min="8209" max="8209" width="15" style="4" customWidth="1"/>
    <col min="8210" max="8448" width="9.140625" style="4"/>
    <col min="8449" max="8449" width="13.85546875" style="4" customWidth="1"/>
    <col min="8450" max="8450" width="14.42578125" style="4" customWidth="1"/>
    <col min="8451" max="8451" width="16.28515625" style="4" customWidth="1"/>
    <col min="8452" max="8452" width="9.7109375" style="4" customWidth="1"/>
    <col min="8453" max="8453" width="21.140625" style="4" customWidth="1"/>
    <col min="8454" max="8454" width="11.85546875" style="4" customWidth="1"/>
    <col min="8455" max="8460" width="9.140625" style="4"/>
    <col min="8461" max="8461" width="11.42578125" style="4" customWidth="1"/>
    <col min="8462" max="8462" width="11.140625" style="4" customWidth="1"/>
    <col min="8463" max="8463" width="10.85546875" style="4" customWidth="1"/>
    <col min="8464" max="8464" width="9.140625" style="4"/>
    <col min="8465" max="8465" width="15" style="4" customWidth="1"/>
    <col min="8466" max="8704" width="9.140625" style="4"/>
    <col min="8705" max="8705" width="13.85546875" style="4" customWidth="1"/>
    <col min="8706" max="8706" width="14.42578125" style="4" customWidth="1"/>
    <col min="8707" max="8707" width="16.28515625" style="4" customWidth="1"/>
    <col min="8708" max="8708" width="9.7109375" style="4" customWidth="1"/>
    <col min="8709" max="8709" width="21.140625" style="4" customWidth="1"/>
    <col min="8710" max="8710" width="11.85546875" style="4" customWidth="1"/>
    <col min="8711" max="8716" width="9.140625" style="4"/>
    <col min="8717" max="8717" width="11.42578125" style="4" customWidth="1"/>
    <col min="8718" max="8718" width="11.140625" style="4" customWidth="1"/>
    <col min="8719" max="8719" width="10.85546875" style="4" customWidth="1"/>
    <col min="8720" max="8720" width="9.140625" style="4"/>
    <col min="8721" max="8721" width="15" style="4" customWidth="1"/>
    <col min="8722" max="8960" width="9.140625" style="4"/>
    <col min="8961" max="8961" width="13.85546875" style="4" customWidth="1"/>
    <col min="8962" max="8962" width="14.42578125" style="4" customWidth="1"/>
    <col min="8963" max="8963" width="16.28515625" style="4" customWidth="1"/>
    <col min="8964" max="8964" width="9.7109375" style="4" customWidth="1"/>
    <col min="8965" max="8965" width="21.140625" style="4" customWidth="1"/>
    <col min="8966" max="8966" width="11.85546875" style="4" customWidth="1"/>
    <col min="8967" max="8972" width="9.140625" style="4"/>
    <col min="8973" max="8973" width="11.42578125" style="4" customWidth="1"/>
    <col min="8974" max="8974" width="11.140625" style="4" customWidth="1"/>
    <col min="8975" max="8975" width="10.85546875" style="4" customWidth="1"/>
    <col min="8976" max="8976" width="9.140625" style="4"/>
    <col min="8977" max="8977" width="15" style="4" customWidth="1"/>
    <col min="8978" max="9216" width="9.140625" style="4"/>
    <col min="9217" max="9217" width="13.85546875" style="4" customWidth="1"/>
    <col min="9218" max="9218" width="14.42578125" style="4" customWidth="1"/>
    <col min="9219" max="9219" width="16.28515625" style="4" customWidth="1"/>
    <col min="9220" max="9220" width="9.7109375" style="4" customWidth="1"/>
    <col min="9221" max="9221" width="21.140625" style="4" customWidth="1"/>
    <col min="9222" max="9222" width="11.85546875" style="4" customWidth="1"/>
    <col min="9223" max="9228" width="9.140625" style="4"/>
    <col min="9229" max="9229" width="11.42578125" style="4" customWidth="1"/>
    <col min="9230" max="9230" width="11.140625" style="4" customWidth="1"/>
    <col min="9231" max="9231" width="10.85546875" style="4" customWidth="1"/>
    <col min="9232" max="9232" width="9.140625" style="4"/>
    <col min="9233" max="9233" width="15" style="4" customWidth="1"/>
    <col min="9234" max="9472" width="9.140625" style="4"/>
    <col min="9473" max="9473" width="13.85546875" style="4" customWidth="1"/>
    <col min="9474" max="9474" width="14.42578125" style="4" customWidth="1"/>
    <col min="9475" max="9475" width="16.28515625" style="4" customWidth="1"/>
    <col min="9476" max="9476" width="9.7109375" style="4" customWidth="1"/>
    <col min="9477" max="9477" width="21.140625" style="4" customWidth="1"/>
    <col min="9478" max="9478" width="11.85546875" style="4" customWidth="1"/>
    <col min="9479" max="9484" width="9.140625" style="4"/>
    <col min="9485" max="9485" width="11.42578125" style="4" customWidth="1"/>
    <col min="9486" max="9486" width="11.140625" style="4" customWidth="1"/>
    <col min="9487" max="9487" width="10.85546875" style="4" customWidth="1"/>
    <col min="9488" max="9488" width="9.140625" style="4"/>
    <col min="9489" max="9489" width="15" style="4" customWidth="1"/>
    <col min="9490" max="9728" width="9.140625" style="4"/>
    <col min="9729" max="9729" width="13.85546875" style="4" customWidth="1"/>
    <col min="9730" max="9730" width="14.42578125" style="4" customWidth="1"/>
    <col min="9731" max="9731" width="16.28515625" style="4" customWidth="1"/>
    <col min="9732" max="9732" width="9.7109375" style="4" customWidth="1"/>
    <col min="9733" max="9733" width="21.140625" style="4" customWidth="1"/>
    <col min="9734" max="9734" width="11.85546875" style="4" customWidth="1"/>
    <col min="9735" max="9740" width="9.140625" style="4"/>
    <col min="9741" max="9741" width="11.42578125" style="4" customWidth="1"/>
    <col min="9742" max="9742" width="11.140625" style="4" customWidth="1"/>
    <col min="9743" max="9743" width="10.85546875" style="4" customWidth="1"/>
    <col min="9744" max="9744" width="9.140625" style="4"/>
    <col min="9745" max="9745" width="15" style="4" customWidth="1"/>
    <col min="9746" max="9984" width="9.140625" style="4"/>
    <col min="9985" max="9985" width="13.85546875" style="4" customWidth="1"/>
    <col min="9986" max="9986" width="14.42578125" style="4" customWidth="1"/>
    <col min="9987" max="9987" width="16.28515625" style="4" customWidth="1"/>
    <col min="9988" max="9988" width="9.7109375" style="4" customWidth="1"/>
    <col min="9989" max="9989" width="21.140625" style="4" customWidth="1"/>
    <col min="9990" max="9990" width="11.85546875" style="4" customWidth="1"/>
    <col min="9991" max="9996" width="9.140625" style="4"/>
    <col min="9997" max="9997" width="11.42578125" style="4" customWidth="1"/>
    <col min="9998" max="9998" width="11.140625" style="4" customWidth="1"/>
    <col min="9999" max="9999" width="10.85546875" style="4" customWidth="1"/>
    <col min="10000" max="10000" width="9.140625" style="4"/>
    <col min="10001" max="10001" width="15" style="4" customWidth="1"/>
    <col min="10002" max="10240" width="9.140625" style="4"/>
    <col min="10241" max="10241" width="13.85546875" style="4" customWidth="1"/>
    <col min="10242" max="10242" width="14.42578125" style="4" customWidth="1"/>
    <col min="10243" max="10243" width="16.28515625" style="4" customWidth="1"/>
    <col min="10244" max="10244" width="9.7109375" style="4" customWidth="1"/>
    <col min="10245" max="10245" width="21.140625" style="4" customWidth="1"/>
    <col min="10246" max="10246" width="11.85546875" style="4" customWidth="1"/>
    <col min="10247" max="10252" width="9.140625" style="4"/>
    <col min="10253" max="10253" width="11.42578125" style="4" customWidth="1"/>
    <col min="10254" max="10254" width="11.140625" style="4" customWidth="1"/>
    <col min="10255" max="10255" width="10.85546875" style="4" customWidth="1"/>
    <col min="10256" max="10256" width="9.140625" style="4"/>
    <col min="10257" max="10257" width="15" style="4" customWidth="1"/>
    <col min="10258" max="10496" width="9.140625" style="4"/>
    <col min="10497" max="10497" width="13.85546875" style="4" customWidth="1"/>
    <col min="10498" max="10498" width="14.42578125" style="4" customWidth="1"/>
    <col min="10499" max="10499" width="16.28515625" style="4" customWidth="1"/>
    <col min="10500" max="10500" width="9.7109375" style="4" customWidth="1"/>
    <col min="10501" max="10501" width="21.140625" style="4" customWidth="1"/>
    <col min="10502" max="10502" width="11.85546875" style="4" customWidth="1"/>
    <col min="10503" max="10508" width="9.140625" style="4"/>
    <col min="10509" max="10509" width="11.42578125" style="4" customWidth="1"/>
    <col min="10510" max="10510" width="11.140625" style="4" customWidth="1"/>
    <col min="10511" max="10511" width="10.85546875" style="4" customWidth="1"/>
    <col min="10512" max="10512" width="9.140625" style="4"/>
    <col min="10513" max="10513" width="15" style="4" customWidth="1"/>
    <col min="10514" max="10752" width="9.140625" style="4"/>
    <col min="10753" max="10753" width="13.85546875" style="4" customWidth="1"/>
    <col min="10754" max="10754" width="14.42578125" style="4" customWidth="1"/>
    <col min="10755" max="10755" width="16.28515625" style="4" customWidth="1"/>
    <col min="10756" max="10756" width="9.7109375" style="4" customWidth="1"/>
    <col min="10757" max="10757" width="21.140625" style="4" customWidth="1"/>
    <col min="10758" max="10758" width="11.85546875" style="4" customWidth="1"/>
    <col min="10759" max="10764" width="9.140625" style="4"/>
    <col min="10765" max="10765" width="11.42578125" style="4" customWidth="1"/>
    <col min="10766" max="10766" width="11.140625" style="4" customWidth="1"/>
    <col min="10767" max="10767" width="10.85546875" style="4" customWidth="1"/>
    <col min="10768" max="10768" width="9.140625" style="4"/>
    <col min="10769" max="10769" width="15" style="4" customWidth="1"/>
    <col min="10770" max="11008" width="9.140625" style="4"/>
    <col min="11009" max="11009" width="13.85546875" style="4" customWidth="1"/>
    <col min="11010" max="11010" width="14.42578125" style="4" customWidth="1"/>
    <col min="11011" max="11011" width="16.28515625" style="4" customWidth="1"/>
    <col min="11012" max="11012" width="9.7109375" style="4" customWidth="1"/>
    <col min="11013" max="11013" width="21.140625" style="4" customWidth="1"/>
    <col min="11014" max="11014" width="11.85546875" style="4" customWidth="1"/>
    <col min="11015" max="11020" width="9.140625" style="4"/>
    <col min="11021" max="11021" width="11.42578125" style="4" customWidth="1"/>
    <col min="11022" max="11022" width="11.140625" style="4" customWidth="1"/>
    <col min="11023" max="11023" width="10.85546875" style="4" customWidth="1"/>
    <col min="11024" max="11024" width="9.140625" style="4"/>
    <col min="11025" max="11025" width="15" style="4" customWidth="1"/>
    <col min="11026" max="11264" width="9.140625" style="4"/>
    <col min="11265" max="11265" width="13.85546875" style="4" customWidth="1"/>
    <col min="11266" max="11266" width="14.42578125" style="4" customWidth="1"/>
    <col min="11267" max="11267" width="16.28515625" style="4" customWidth="1"/>
    <col min="11268" max="11268" width="9.7109375" style="4" customWidth="1"/>
    <col min="11269" max="11269" width="21.140625" style="4" customWidth="1"/>
    <col min="11270" max="11270" width="11.85546875" style="4" customWidth="1"/>
    <col min="11271" max="11276" width="9.140625" style="4"/>
    <col min="11277" max="11277" width="11.42578125" style="4" customWidth="1"/>
    <col min="11278" max="11278" width="11.140625" style="4" customWidth="1"/>
    <col min="11279" max="11279" width="10.85546875" style="4" customWidth="1"/>
    <col min="11280" max="11280" width="9.140625" style="4"/>
    <col min="11281" max="11281" width="15" style="4" customWidth="1"/>
    <col min="11282" max="11520" width="9.140625" style="4"/>
    <col min="11521" max="11521" width="13.85546875" style="4" customWidth="1"/>
    <col min="11522" max="11522" width="14.42578125" style="4" customWidth="1"/>
    <col min="11523" max="11523" width="16.28515625" style="4" customWidth="1"/>
    <col min="11524" max="11524" width="9.7109375" style="4" customWidth="1"/>
    <col min="11525" max="11525" width="21.140625" style="4" customWidth="1"/>
    <col min="11526" max="11526" width="11.85546875" style="4" customWidth="1"/>
    <col min="11527" max="11532" width="9.140625" style="4"/>
    <col min="11533" max="11533" width="11.42578125" style="4" customWidth="1"/>
    <col min="11534" max="11534" width="11.140625" style="4" customWidth="1"/>
    <col min="11535" max="11535" width="10.85546875" style="4" customWidth="1"/>
    <col min="11536" max="11536" width="9.140625" style="4"/>
    <col min="11537" max="11537" width="15" style="4" customWidth="1"/>
    <col min="11538" max="11776" width="9.140625" style="4"/>
    <col min="11777" max="11777" width="13.85546875" style="4" customWidth="1"/>
    <col min="11778" max="11778" width="14.42578125" style="4" customWidth="1"/>
    <col min="11779" max="11779" width="16.28515625" style="4" customWidth="1"/>
    <col min="11780" max="11780" width="9.7109375" style="4" customWidth="1"/>
    <col min="11781" max="11781" width="21.140625" style="4" customWidth="1"/>
    <col min="11782" max="11782" width="11.85546875" style="4" customWidth="1"/>
    <col min="11783" max="11788" width="9.140625" style="4"/>
    <col min="11789" max="11789" width="11.42578125" style="4" customWidth="1"/>
    <col min="11790" max="11790" width="11.140625" style="4" customWidth="1"/>
    <col min="11791" max="11791" width="10.85546875" style="4" customWidth="1"/>
    <col min="11792" max="11792" width="9.140625" style="4"/>
    <col min="11793" max="11793" width="15" style="4" customWidth="1"/>
    <col min="11794" max="12032" width="9.140625" style="4"/>
    <col min="12033" max="12033" width="13.85546875" style="4" customWidth="1"/>
    <col min="12034" max="12034" width="14.42578125" style="4" customWidth="1"/>
    <col min="12035" max="12035" width="16.28515625" style="4" customWidth="1"/>
    <col min="12036" max="12036" width="9.7109375" style="4" customWidth="1"/>
    <col min="12037" max="12037" width="21.140625" style="4" customWidth="1"/>
    <col min="12038" max="12038" width="11.85546875" style="4" customWidth="1"/>
    <col min="12039" max="12044" width="9.140625" style="4"/>
    <col min="12045" max="12045" width="11.42578125" style="4" customWidth="1"/>
    <col min="12046" max="12046" width="11.140625" style="4" customWidth="1"/>
    <col min="12047" max="12047" width="10.85546875" style="4" customWidth="1"/>
    <col min="12048" max="12048" width="9.140625" style="4"/>
    <col min="12049" max="12049" width="15" style="4" customWidth="1"/>
    <col min="12050" max="12288" width="9.140625" style="4"/>
    <col min="12289" max="12289" width="13.85546875" style="4" customWidth="1"/>
    <col min="12290" max="12290" width="14.42578125" style="4" customWidth="1"/>
    <col min="12291" max="12291" width="16.28515625" style="4" customWidth="1"/>
    <col min="12292" max="12292" width="9.7109375" style="4" customWidth="1"/>
    <col min="12293" max="12293" width="21.140625" style="4" customWidth="1"/>
    <col min="12294" max="12294" width="11.85546875" style="4" customWidth="1"/>
    <col min="12295" max="12300" width="9.140625" style="4"/>
    <col min="12301" max="12301" width="11.42578125" style="4" customWidth="1"/>
    <col min="12302" max="12302" width="11.140625" style="4" customWidth="1"/>
    <col min="12303" max="12303" width="10.85546875" style="4" customWidth="1"/>
    <col min="12304" max="12304" width="9.140625" style="4"/>
    <col min="12305" max="12305" width="15" style="4" customWidth="1"/>
    <col min="12306" max="12544" width="9.140625" style="4"/>
    <col min="12545" max="12545" width="13.85546875" style="4" customWidth="1"/>
    <col min="12546" max="12546" width="14.42578125" style="4" customWidth="1"/>
    <col min="12547" max="12547" width="16.28515625" style="4" customWidth="1"/>
    <col min="12548" max="12548" width="9.7109375" style="4" customWidth="1"/>
    <col min="12549" max="12549" width="21.140625" style="4" customWidth="1"/>
    <col min="12550" max="12550" width="11.85546875" style="4" customWidth="1"/>
    <col min="12551" max="12556" width="9.140625" style="4"/>
    <col min="12557" max="12557" width="11.42578125" style="4" customWidth="1"/>
    <col min="12558" max="12558" width="11.140625" style="4" customWidth="1"/>
    <col min="12559" max="12559" width="10.85546875" style="4" customWidth="1"/>
    <col min="12560" max="12560" width="9.140625" style="4"/>
    <col min="12561" max="12561" width="15" style="4" customWidth="1"/>
    <col min="12562" max="12800" width="9.140625" style="4"/>
    <col min="12801" max="12801" width="13.85546875" style="4" customWidth="1"/>
    <col min="12802" max="12802" width="14.42578125" style="4" customWidth="1"/>
    <col min="12803" max="12803" width="16.28515625" style="4" customWidth="1"/>
    <col min="12804" max="12804" width="9.7109375" style="4" customWidth="1"/>
    <col min="12805" max="12805" width="21.140625" style="4" customWidth="1"/>
    <col min="12806" max="12806" width="11.85546875" style="4" customWidth="1"/>
    <col min="12807" max="12812" width="9.140625" style="4"/>
    <col min="12813" max="12813" width="11.42578125" style="4" customWidth="1"/>
    <col min="12814" max="12814" width="11.140625" style="4" customWidth="1"/>
    <col min="12815" max="12815" width="10.85546875" style="4" customWidth="1"/>
    <col min="12816" max="12816" width="9.140625" style="4"/>
    <col min="12817" max="12817" width="15" style="4" customWidth="1"/>
    <col min="12818" max="13056" width="9.140625" style="4"/>
    <col min="13057" max="13057" width="13.85546875" style="4" customWidth="1"/>
    <col min="13058" max="13058" width="14.42578125" style="4" customWidth="1"/>
    <col min="13059" max="13059" width="16.28515625" style="4" customWidth="1"/>
    <col min="13060" max="13060" width="9.7109375" style="4" customWidth="1"/>
    <col min="13061" max="13061" width="21.140625" style="4" customWidth="1"/>
    <col min="13062" max="13062" width="11.85546875" style="4" customWidth="1"/>
    <col min="13063" max="13068" width="9.140625" style="4"/>
    <col min="13069" max="13069" width="11.42578125" style="4" customWidth="1"/>
    <col min="13070" max="13070" width="11.140625" style="4" customWidth="1"/>
    <col min="13071" max="13071" width="10.85546875" style="4" customWidth="1"/>
    <col min="13072" max="13072" width="9.140625" style="4"/>
    <col min="13073" max="13073" width="15" style="4" customWidth="1"/>
    <col min="13074" max="13312" width="9.140625" style="4"/>
    <col min="13313" max="13313" width="13.85546875" style="4" customWidth="1"/>
    <col min="13314" max="13314" width="14.42578125" style="4" customWidth="1"/>
    <col min="13315" max="13315" width="16.28515625" style="4" customWidth="1"/>
    <col min="13316" max="13316" width="9.7109375" style="4" customWidth="1"/>
    <col min="13317" max="13317" width="21.140625" style="4" customWidth="1"/>
    <col min="13318" max="13318" width="11.85546875" style="4" customWidth="1"/>
    <col min="13319" max="13324" width="9.140625" style="4"/>
    <col min="13325" max="13325" width="11.42578125" style="4" customWidth="1"/>
    <col min="13326" max="13326" width="11.140625" style="4" customWidth="1"/>
    <col min="13327" max="13327" width="10.85546875" style="4" customWidth="1"/>
    <col min="13328" max="13328" width="9.140625" style="4"/>
    <col min="13329" max="13329" width="15" style="4" customWidth="1"/>
    <col min="13330" max="13568" width="9.140625" style="4"/>
    <col min="13569" max="13569" width="13.85546875" style="4" customWidth="1"/>
    <col min="13570" max="13570" width="14.42578125" style="4" customWidth="1"/>
    <col min="13571" max="13571" width="16.28515625" style="4" customWidth="1"/>
    <col min="13572" max="13572" width="9.7109375" style="4" customWidth="1"/>
    <col min="13573" max="13573" width="21.140625" style="4" customWidth="1"/>
    <col min="13574" max="13574" width="11.85546875" style="4" customWidth="1"/>
    <col min="13575" max="13580" width="9.140625" style="4"/>
    <col min="13581" max="13581" width="11.42578125" style="4" customWidth="1"/>
    <col min="13582" max="13582" width="11.140625" style="4" customWidth="1"/>
    <col min="13583" max="13583" width="10.85546875" style="4" customWidth="1"/>
    <col min="13584" max="13584" width="9.140625" style="4"/>
    <col min="13585" max="13585" width="15" style="4" customWidth="1"/>
    <col min="13586" max="13824" width="9.140625" style="4"/>
    <col min="13825" max="13825" width="13.85546875" style="4" customWidth="1"/>
    <col min="13826" max="13826" width="14.42578125" style="4" customWidth="1"/>
    <col min="13827" max="13827" width="16.28515625" style="4" customWidth="1"/>
    <col min="13828" max="13828" width="9.7109375" style="4" customWidth="1"/>
    <col min="13829" max="13829" width="21.140625" style="4" customWidth="1"/>
    <col min="13830" max="13830" width="11.85546875" style="4" customWidth="1"/>
    <col min="13831" max="13836" width="9.140625" style="4"/>
    <col min="13837" max="13837" width="11.42578125" style="4" customWidth="1"/>
    <col min="13838" max="13838" width="11.140625" style="4" customWidth="1"/>
    <col min="13839" max="13839" width="10.85546875" style="4" customWidth="1"/>
    <col min="13840" max="13840" width="9.140625" style="4"/>
    <col min="13841" max="13841" width="15" style="4" customWidth="1"/>
    <col min="13842" max="14080" width="9.140625" style="4"/>
    <col min="14081" max="14081" width="13.85546875" style="4" customWidth="1"/>
    <col min="14082" max="14082" width="14.42578125" style="4" customWidth="1"/>
    <col min="14083" max="14083" width="16.28515625" style="4" customWidth="1"/>
    <col min="14084" max="14084" width="9.7109375" style="4" customWidth="1"/>
    <col min="14085" max="14085" width="21.140625" style="4" customWidth="1"/>
    <col min="14086" max="14086" width="11.85546875" style="4" customWidth="1"/>
    <col min="14087" max="14092" width="9.140625" style="4"/>
    <col min="14093" max="14093" width="11.42578125" style="4" customWidth="1"/>
    <col min="14094" max="14094" width="11.140625" style="4" customWidth="1"/>
    <col min="14095" max="14095" width="10.85546875" style="4" customWidth="1"/>
    <col min="14096" max="14096" width="9.140625" style="4"/>
    <col min="14097" max="14097" width="15" style="4" customWidth="1"/>
    <col min="14098" max="14336" width="9.140625" style="4"/>
    <col min="14337" max="14337" width="13.85546875" style="4" customWidth="1"/>
    <col min="14338" max="14338" width="14.42578125" style="4" customWidth="1"/>
    <col min="14339" max="14339" width="16.28515625" style="4" customWidth="1"/>
    <col min="14340" max="14340" width="9.7109375" style="4" customWidth="1"/>
    <col min="14341" max="14341" width="21.140625" style="4" customWidth="1"/>
    <col min="14342" max="14342" width="11.85546875" style="4" customWidth="1"/>
    <col min="14343" max="14348" width="9.140625" style="4"/>
    <col min="14349" max="14349" width="11.42578125" style="4" customWidth="1"/>
    <col min="14350" max="14350" width="11.140625" style="4" customWidth="1"/>
    <col min="14351" max="14351" width="10.85546875" style="4" customWidth="1"/>
    <col min="14352" max="14352" width="9.140625" style="4"/>
    <col min="14353" max="14353" width="15" style="4" customWidth="1"/>
    <col min="14354" max="14592" width="9.140625" style="4"/>
    <col min="14593" max="14593" width="13.85546875" style="4" customWidth="1"/>
    <col min="14594" max="14594" width="14.42578125" style="4" customWidth="1"/>
    <col min="14595" max="14595" width="16.28515625" style="4" customWidth="1"/>
    <col min="14596" max="14596" width="9.7109375" style="4" customWidth="1"/>
    <col min="14597" max="14597" width="21.140625" style="4" customWidth="1"/>
    <col min="14598" max="14598" width="11.85546875" style="4" customWidth="1"/>
    <col min="14599" max="14604" width="9.140625" style="4"/>
    <col min="14605" max="14605" width="11.42578125" style="4" customWidth="1"/>
    <col min="14606" max="14606" width="11.140625" style="4" customWidth="1"/>
    <col min="14607" max="14607" width="10.85546875" style="4" customWidth="1"/>
    <col min="14608" max="14608" width="9.140625" style="4"/>
    <col min="14609" max="14609" width="15" style="4" customWidth="1"/>
    <col min="14610" max="14848" width="9.140625" style="4"/>
    <col min="14849" max="14849" width="13.85546875" style="4" customWidth="1"/>
    <col min="14850" max="14850" width="14.42578125" style="4" customWidth="1"/>
    <col min="14851" max="14851" width="16.28515625" style="4" customWidth="1"/>
    <col min="14852" max="14852" width="9.7109375" style="4" customWidth="1"/>
    <col min="14853" max="14853" width="21.140625" style="4" customWidth="1"/>
    <col min="14854" max="14854" width="11.85546875" style="4" customWidth="1"/>
    <col min="14855" max="14860" width="9.140625" style="4"/>
    <col min="14861" max="14861" width="11.42578125" style="4" customWidth="1"/>
    <col min="14862" max="14862" width="11.140625" style="4" customWidth="1"/>
    <col min="14863" max="14863" width="10.85546875" style="4" customWidth="1"/>
    <col min="14864" max="14864" width="9.140625" style="4"/>
    <col min="14865" max="14865" width="15" style="4" customWidth="1"/>
    <col min="14866" max="15104" width="9.140625" style="4"/>
    <col min="15105" max="15105" width="13.85546875" style="4" customWidth="1"/>
    <col min="15106" max="15106" width="14.42578125" style="4" customWidth="1"/>
    <col min="15107" max="15107" width="16.28515625" style="4" customWidth="1"/>
    <col min="15108" max="15108" width="9.7109375" style="4" customWidth="1"/>
    <col min="15109" max="15109" width="21.140625" style="4" customWidth="1"/>
    <col min="15110" max="15110" width="11.85546875" style="4" customWidth="1"/>
    <col min="15111" max="15116" width="9.140625" style="4"/>
    <col min="15117" max="15117" width="11.42578125" style="4" customWidth="1"/>
    <col min="15118" max="15118" width="11.140625" style="4" customWidth="1"/>
    <col min="15119" max="15119" width="10.85546875" style="4" customWidth="1"/>
    <col min="15120" max="15120" width="9.140625" style="4"/>
    <col min="15121" max="15121" width="15" style="4" customWidth="1"/>
    <col min="15122" max="15360" width="9.140625" style="4"/>
    <col min="15361" max="15361" width="13.85546875" style="4" customWidth="1"/>
    <col min="15362" max="15362" width="14.42578125" style="4" customWidth="1"/>
    <col min="15363" max="15363" width="16.28515625" style="4" customWidth="1"/>
    <col min="15364" max="15364" width="9.7109375" style="4" customWidth="1"/>
    <col min="15365" max="15365" width="21.140625" style="4" customWidth="1"/>
    <col min="15366" max="15366" width="11.85546875" style="4" customWidth="1"/>
    <col min="15367" max="15372" width="9.140625" style="4"/>
    <col min="15373" max="15373" width="11.42578125" style="4" customWidth="1"/>
    <col min="15374" max="15374" width="11.140625" style="4" customWidth="1"/>
    <col min="15375" max="15375" width="10.85546875" style="4" customWidth="1"/>
    <col min="15376" max="15376" width="9.140625" style="4"/>
    <col min="15377" max="15377" width="15" style="4" customWidth="1"/>
    <col min="15378" max="15616" width="9.140625" style="4"/>
    <col min="15617" max="15617" width="13.85546875" style="4" customWidth="1"/>
    <col min="15618" max="15618" width="14.42578125" style="4" customWidth="1"/>
    <col min="15619" max="15619" width="16.28515625" style="4" customWidth="1"/>
    <col min="15620" max="15620" width="9.7109375" style="4" customWidth="1"/>
    <col min="15621" max="15621" width="21.140625" style="4" customWidth="1"/>
    <col min="15622" max="15622" width="11.85546875" style="4" customWidth="1"/>
    <col min="15623" max="15628" width="9.140625" style="4"/>
    <col min="15629" max="15629" width="11.42578125" style="4" customWidth="1"/>
    <col min="15630" max="15630" width="11.140625" style="4" customWidth="1"/>
    <col min="15631" max="15631" width="10.85546875" style="4" customWidth="1"/>
    <col min="15632" max="15632" width="9.140625" style="4"/>
    <col min="15633" max="15633" width="15" style="4" customWidth="1"/>
    <col min="15634" max="15872" width="9.140625" style="4"/>
    <col min="15873" max="15873" width="13.85546875" style="4" customWidth="1"/>
    <col min="15874" max="15874" width="14.42578125" style="4" customWidth="1"/>
    <col min="15875" max="15875" width="16.28515625" style="4" customWidth="1"/>
    <col min="15876" max="15876" width="9.7109375" style="4" customWidth="1"/>
    <col min="15877" max="15877" width="21.140625" style="4" customWidth="1"/>
    <col min="15878" max="15878" width="11.85546875" style="4" customWidth="1"/>
    <col min="15879" max="15884" width="9.140625" style="4"/>
    <col min="15885" max="15885" width="11.42578125" style="4" customWidth="1"/>
    <col min="15886" max="15886" width="11.140625" style="4" customWidth="1"/>
    <col min="15887" max="15887" width="10.85546875" style="4" customWidth="1"/>
    <col min="15888" max="15888" width="9.140625" style="4"/>
    <col min="15889" max="15889" width="15" style="4" customWidth="1"/>
    <col min="15890" max="16128" width="9.140625" style="4"/>
    <col min="16129" max="16129" width="13.85546875" style="4" customWidth="1"/>
    <col min="16130" max="16130" width="14.42578125" style="4" customWidth="1"/>
    <col min="16131" max="16131" width="16.28515625" style="4" customWidth="1"/>
    <col min="16132" max="16132" width="9.7109375" style="4" customWidth="1"/>
    <col min="16133" max="16133" width="21.140625" style="4" customWidth="1"/>
    <col min="16134" max="16134" width="11.85546875" style="4" customWidth="1"/>
    <col min="16135" max="16140" width="9.140625" style="4"/>
    <col min="16141" max="16141" width="11.42578125" style="4" customWidth="1"/>
    <col min="16142" max="16142" width="11.140625" style="4" customWidth="1"/>
    <col min="16143" max="16143" width="10.85546875" style="4" customWidth="1"/>
    <col min="16144" max="16144" width="9.140625" style="4"/>
    <col min="16145" max="16145" width="15" style="4" customWidth="1"/>
    <col min="16146" max="16384" width="9.140625" style="4"/>
  </cols>
  <sheetData>
    <row r="1" spans="1:29" ht="1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1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 t="s">
        <v>0</v>
      </c>
      <c r="N2" s="6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56" t="s">
        <v>1</v>
      </c>
      <c r="N3" s="156"/>
      <c r="O3" s="156"/>
      <c r="P3" s="156"/>
      <c r="Q3" s="156"/>
      <c r="R3" s="156"/>
      <c r="S3" s="156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2</v>
      </c>
      <c r="N4" s="2"/>
      <c r="O4" s="2"/>
      <c r="P4" s="2"/>
      <c r="Q4" s="2"/>
      <c r="R4" s="2"/>
      <c r="S4" s="2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  <c r="N6" s="3"/>
      <c r="O6" s="3"/>
      <c r="P6" s="3"/>
      <c r="Q6" s="1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3</v>
      </c>
      <c r="N7" s="3"/>
      <c r="O7" s="3"/>
      <c r="P7" s="3"/>
      <c r="Q7" s="1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1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57" t="s">
        <v>4</v>
      </c>
      <c r="N9" s="158"/>
      <c r="O9" s="158"/>
      <c r="P9" s="158"/>
      <c r="Q9" s="158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59" t="s">
        <v>5</v>
      </c>
      <c r="N10" s="160"/>
      <c r="O10" s="160"/>
      <c r="P10" s="160"/>
      <c r="Q10" s="160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53" t="s">
        <v>105</v>
      </c>
      <c r="N11" s="153"/>
      <c r="O11" s="7" t="s">
        <v>6</v>
      </c>
      <c r="P11" s="68">
        <v>200</v>
      </c>
      <c r="Q11" s="1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8"/>
      <c r="N12" s="9"/>
      <c r="O12" s="8"/>
      <c r="P12" s="9"/>
      <c r="Q12" s="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0" t="s">
        <v>7</v>
      </c>
      <c r="N13" s="10"/>
      <c r="O13" s="10"/>
      <c r="P13" s="3"/>
      <c r="Q13" s="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58" t="s">
        <v>8</v>
      </c>
      <c r="N14" s="158"/>
      <c r="O14" s="158"/>
      <c r="P14" s="158"/>
      <c r="Q14" s="15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61" t="s">
        <v>9</v>
      </c>
      <c r="N15" s="160"/>
      <c r="O15" s="160"/>
      <c r="P15" s="160"/>
      <c r="Q15" s="160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  <c r="P16" s="3"/>
      <c r="Q16" s="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53" t="str">
        <f>M11</f>
        <v>від 07.06.2017 року</v>
      </c>
      <c r="N17" s="153"/>
      <c r="O17" s="7" t="s">
        <v>6</v>
      </c>
      <c r="P17" s="7" t="s">
        <v>106</v>
      </c>
      <c r="Q17" s="1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64"/>
      <c r="N18" s="64"/>
      <c r="O18" s="65"/>
      <c r="P18" s="65"/>
      <c r="Q18" s="1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1"/>
      <c r="N19" s="1"/>
      <c r="O19" s="11"/>
      <c r="P19" s="11"/>
      <c r="Q19" s="1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8" customHeight="1">
      <c r="A20" s="154" t="s">
        <v>10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3"/>
    </row>
    <row r="21" spans="1:29" ht="18" customHeight="1">
      <c r="A21" s="154" t="s">
        <v>99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3"/>
    </row>
    <row r="22" spans="1:29" ht="1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3"/>
    </row>
    <row r="23" spans="1:29" ht="21.75" customHeight="1">
      <c r="A23" s="155" t="s">
        <v>11</v>
      </c>
      <c r="B23" s="155"/>
      <c r="C23" s="155"/>
      <c r="D23" s="155"/>
      <c r="E23" s="155"/>
      <c r="F23" s="155"/>
      <c r="G23" s="155"/>
      <c r="H23" s="13"/>
      <c r="I23" s="13"/>
      <c r="J23" s="13"/>
      <c r="K23" s="14"/>
      <c r="L23" s="14"/>
      <c r="M23" s="14"/>
      <c r="N23" s="14"/>
      <c r="O23" s="14"/>
      <c r="P23" s="14"/>
      <c r="Q23" s="14"/>
      <c r="R23" s="3"/>
    </row>
    <row r="24" spans="1:29" ht="18">
      <c r="A24" s="149" t="s">
        <v>12</v>
      </c>
      <c r="B24" s="149"/>
      <c r="C24" s="149"/>
      <c r="D24" s="149"/>
      <c r="E24" s="149"/>
      <c r="F24" s="149"/>
      <c r="G24" s="149"/>
      <c r="H24" s="149"/>
      <c r="I24" s="15"/>
      <c r="J24" s="15"/>
      <c r="K24" s="15"/>
      <c r="L24" s="15"/>
      <c r="M24" s="15"/>
      <c r="N24" s="15"/>
      <c r="O24" s="15"/>
      <c r="P24" s="15"/>
      <c r="Q24" s="15"/>
      <c r="R24" s="3"/>
    </row>
    <row r="25" spans="1:29" ht="18">
      <c r="A25" s="16"/>
      <c r="B25" s="16"/>
      <c r="C25" s="16"/>
      <c r="D25" s="16"/>
      <c r="E25" s="16"/>
      <c r="F25" s="16"/>
      <c r="G25" s="16"/>
      <c r="H25" s="16"/>
      <c r="I25" s="15"/>
      <c r="J25" s="15"/>
      <c r="K25" s="15"/>
      <c r="L25" s="15"/>
      <c r="M25" s="15"/>
      <c r="N25" s="15"/>
      <c r="O25" s="15"/>
      <c r="P25" s="15"/>
      <c r="Q25" s="15"/>
      <c r="R25" s="3"/>
    </row>
    <row r="26" spans="1:29" ht="15.75" customHeight="1">
      <c r="A26" s="155" t="s">
        <v>13</v>
      </c>
      <c r="B26" s="155"/>
      <c r="C26" s="155"/>
      <c r="D26" s="155"/>
      <c r="E26" s="155"/>
      <c r="F26" s="155"/>
      <c r="G26" s="155"/>
      <c r="H26" s="13"/>
      <c r="I26" s="13"/>
      <c r="J26" s="15"/>
      <c r="K26" s="15"/>
      <c r="L26" s="15"/>
      <c r="M26" s="15"/>
      <c r="N26" s="15"/>
      <c r="O26" s="15"/>
      <c r="P26" s="15"/>
      <c r="Q26" s="15"/>
      <c r="R26" s="3"/>
    </row>
    <row r="27" spans="1:29" ht="18">
      <c r="A27" s="149" t="s">
        <v>14</v>
      </c>
      <c r="B27" s="149"/>
      <c r="C27" s="149"/>
      <c r="D27" s="149"/>
      <c r="E27" s="149"/>
      <c r="F27" s="149"/>
      <c r="G27" s="149"/>
      <c r="H27" s="149"/>
      <c r="I27" s="15"/>
      <c r="J27" s="15"/>
      <c r="K27" s="15"/>
      <c r="L27" s="15"/>
      <c r="M27" s="15"/>
      <c r="N27" s="15"/>
      <c r="O27" s="15"/>
      <c r="P27" s="15"/>
      <c r="Q27" s="15"/>
      <c r="R27" s="3"/>
    </row>
    <row r="28" spans="1:29" ht="18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  <c r="R28" s="3"/>
    </row>
    <row r="29" spans="1:29" ht="15.75" customHeight="1">
      <c r="A29" s="150" t="s">
        <v>15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7"/>
      <c r="N29" s="17"/>
      <c r="O29" s="17"/>
      <c r="P29" s="17"/>
      <c r="Q29" s="17"/>
      <c r="R29" s="3"/>
    </row>
    <row r="30" spans="1:29" ht="18">
      <c r="A30" s="149" t="s">
        <v>16</v>
      </c>
      <c r="B30" s="149"/>
      <c r="C30" s="151"/>
      <c r="D30" s="151"/>
      <c r="E30" s="151"/>
      <c r="F30" s="151"/>
      <c r="G30" s="15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3"/>
    </row>
    <row r="31" spans="1:29" ht="11.25" customHeight="1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  <c r="R31" s="3"/>
    </row>
    <row r="32" spans="1:29" ht="20.25" customHeight="1">
      <c r="A32" s="152" t="s">
        <v>108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3"/>
    </row>
    <row r="33" spans="1:18" ht="15" customHeight="1">
      <c r="A33" s="16"/>
      <c r="B33" s="16"/>
      <c r="C33" s="16"/>
      <c r="D33" s="16"/>
      <c r="E33" s="16"/>
      <c r="F33" s="16"/>
      <c r="G33" s="16"/>
      <c r="H33" s="16"/>
      <c r="I33" s="15"/>
      <c r="J33" s="15"/>
      <c r="K33" s="15"/>
      <c r="L33" s="15"/>
      <c r="M33" s="15"/>
      <c r="N33" s="15"/>
      <c r="O33" s="15"/>
      <c r="P33" s="15"/>
      <c r="Q33" s="15"/>
      <c r="R33" s="3"/>
    </row>
    <row r="34" spans="1:18" ht="18" customHeight="1">
      <c r="A34" s="152" t="s">
        <v>17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"/>
      <c r="O34" s="15"/>
      <c r="P34" s="15"/>
      <c r="Q34" s="15"/>
      <c r="R34" s="3"/>
    </row>
    <row r="35" spans="1:18" ht="18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5"/>
      <c r="O35" s="15"/>
      <c r="P35" s="15"/>
      <c r="Q35" s="15"/>
      <c r="R35" s="3"/>
    </row>
    <row r="36" spans="1:18" ht="18" customHeight="1">
      <c r="A36" s="146" t="s">
        <v>18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20"/>
      <c r="R36" s="3"/>
    </row>
    <row r="37" spans="1:18" ht="18.75" customHeight="1">
      <c r="A37" s="146" t="s">
        <v>19</v>
      </c>
      <c r="B37" s="146"/>
      <c r="C37" s="146"/>
      <c r="D37" s="146"/>
      <c r="E37" s="146"/>
      <c r="F37" s="146"/>
      <c r="G37" s="21"/>
      <c r="H37" s="21"/>
      <c r="I37" s="21"/>
      <c r="J37" s="21"/>
      <c r="K37" s="21"/>
      <c r="L37" s="21"/>
      <c r="M37" s="20"/>
      <c r="N37" s="20"/>
      <c r="O37" s="20"/>
      <c r="P37" s="20"/>
      <c r="Q37" s="20"/>
      <c r="R37" s="3"/>
    </row>
    <row r="38" spans="1:18" ht="18" customHeight="1">
      <c r="A38" s="146" t="s">
        <v>103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21"/>
      <c r="M38" s="20"/>
      <c r="N38" s="20"/>
      <c r="O38" s="20"/>
      <c r="P38" s="20"/>
      <c r="Q38" s="20"/>
      <c r="R38" s="3"/>
    </row>
    <row r="39" spans="1:18" ht="18" hidden="1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22"/>
      <c r="R39" s="3"/>
    </row>
    <row r="40" spans="1:18" ht="18" hidden="1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22"/>
      <c r="R40" s="3"/>
    </row>
    <row r="41" spans="1:18" ht="18" hidden="1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3"/>
    </row>
    <row r="42" spans="1:18" ht="18" hidden="1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3"/>
    </row>
    <row r="43" spans="1:18" ht="18" hidden="1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3"/>
    </row>
    <row r="44" spans="1:18" ht="18" hidden="1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3"/>
    </row>
    <row r="45" spans="1:18" ht="18" hidden="1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2"/>
      <c r="R45" s="3"/>
    </row>
    <row r="46" spans="1:18" ht="18.75" customHeight="1">
      <c r="A46" s="143" t="s">
        <v>100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23"/>
    </row>
    <row r="47" spans="1:18" ht="33.75" customHeight="1">
      <c r="A47" s="143" t="s">
        <v>104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23"/>
    </row>
    <row r="48" spans="1:18" ht="36" customHeight="1">
      <c r="A48" s="143" t="s">
        <v>107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23"/>
    </row>
    <row r="49" spans="1:18" ht="36" customHeight="1">
      <c r="A49" s="143" t="s">
        <v>109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23"/>
    </row>
    <row r="50" spans="1:18" ht="25.5" customHeight="1">
      <c r="A50" s="144" t="s">
        <v>20</v>
      </c>
      <c r="B50" s="144"/>
      <c r="C50" s="144"/>
      <c r="D50" s="144"/>
      <c r="E50" s="14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3"/>
    </row>
    <row r="51" spans="1:18" ht="20.25" customHeight="1">
      <c r="A51" s="145" t="s">
        <v>21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23"/>
    </row>
    <row r="52" spans="1:18" ht="25.5" customHeight="1">
      <c r="A52" s="144" t="s">
        <v>22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24"/>
      <c r="O52" s="24"/>
      <c r="P52" s="24"/>
      <c r="Q52" s="24"/>
      <c r="R52" s="23"/>
    </row>
    <row r="53" spans="1:18" ht="18" hidden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6"/>
      <c r="L53" s="26"/>
      <c r="M53" s="26"/>
      <c r="N53" s="26"/>
      <c r="O53" s="26"/>
      <c r="P53" s="26"/>
      <c r="Q53" s="26"/>
      <c r="R53" s="27"/>
    </row>
    <row r="54" spans="1:18" ht="18" customHeight="1">
      <c r="A54" s="28" t="s">
        <v>23</v>
      </c>
      <c r="B54" s="136" t="s">
        <v>24</v>
      </c>
      <c r="C54" s="137"/>
      <c r="D54" s="138" t="s">
        <v>25</v>
      </c>
      <c r="E54" s="137"/>
      <c r="F54" s="138" t="s">
        <v>26</v>
      </c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7"/>
      <c r="R54" s="23"/>
    </row>
    <row r="55" spans="1:18" ht="12.75" customHeight="1">
      <c r="A55" s="29"/>
      <c r="B55" s="136"/>
      <c r="C55" s="137"/>
      <c r="D55" s="138"/>
      <c r="E55" s="137"/>
      <c r="F55" s="138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7"/>
      <c r="R55" s="23"/>
    </row>
    <row r="56" spans="1:18" ht="15" hidden="1">
      <c r="A56" s="30"/>
      <c r="B56" s="133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24"/>
      <c r="R56" s="23"/>
    </row>
    <row r="57" spans="1:18" ht="15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23"/>
    </row>
    <row r="58" spans="1:18" ht="18" customHeight="1">
      <c r="A58" s="122" t="s">
        <v>27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23"/>
    </row>
    <row r="59" spans="1:18" ht="15.75">
      <c r="A59" s="34"/>
      <c r="B59" s="34"/>
      <c r="C59" s="34"/>
      <c r="D59" s="34"/>
      <c r="E59" s="35"/>
      <c r="F59" s="35"/>
      <c r="G59" s="35"/>
      <c r="H59" s="33"/>
      <c r="I59" s="36"/>
      <c r="J59" s="36"/>
      <c r="K59" s="36"/>
      <c r="L59" s="36"/>
      <c r="M59" s="36"/>
      <c r="N59" s="36"/>
      <c r="O59" s="36" t="s">
        <v>28</v>
      </c>
      <c r="P59" s="36"/>
      <c r="Q59" s="36"/>
      <c r="R59" s="23"/>
    </row>
    <row r="60" spans="1:18" ht="60" customHeight="1">
      <c r="A60" s="28" t="s">
        <v>23</v>
      </c>
      <c r="B60" s="28" t="s">
        <v>24</v>
      </c>
      <c r="C60" s="28" t="s">
        <v>25</v>
      </c>
      <c r="D60" s="135" t="s">
        <v>29</v>
      </c>
      <c r="E60" s="135"/>
      <c r="F60" s="135" t="s">
        <v>30</v>
      </c>
      <c r="G60" s="135"/>
      <c r="H60" s="135"/>
      <c r="I60" s="135"/>
      <c r="J60" s="135" t="s">
        <v>31</v>
      </c>
      <c r="K60" s="135"/>
      <c r="L60" s="135"/>
      <c r="M60" s="135"/>
      <c r="N60" s="135" t="s">
        <v>32</v>
      </c>
      <c r="O60" s="135"/>
      <c r="P60" s="135"/>
      <c r="Q60" s="135"/>
      <c r="R60" s="3"/>
    </row>
    <row r="61" spans="1:18" ht="21.75" customHeight="1">
      <c r="A61" s="37">
        <v>1</v>
      </c>
      <c r="B61" s="37">
        <v>2</v>
      </c>
      <c r="C61" s="37">
        <v>3</v>
      </c>
      <c r="D61" s="78">
        <v>4</v>
      </c>
      <c r="E61" s="78"/>
      <c r="F61" s="78">
        <v>5</v>
      </c>
      <c r="G61" s="78"/>
      <c r="H61" s="78"/>
      <c r="I61" s="78"/>
      <c r="J61" s="78">
        <v>6</v>
      </c>
      <c r="K61" s="78"/>
      <c r="L61" s="78"/>
      <c r="M61" s="78"/>
      <c r="N61" s="78">
        <v>7</v>
      </c>
      <c r="O61" s="78"/>
      <c r="P61" s="78"/>
      <c r="Q61" s="78"/>
      <c r="R61" s="3"/>
    </row>
    <row r="62" spans="1:18" ht="81.75" customHeight="1">
      <c r="A62" s="38">
        <v>1</v>
      </c>
      <c r="B62" s="38" t="s">
        <v>33</v>
      </c>
      <c r="C62" s="38" t="s">
        <v>34</v>
      </c>
      <c r="D62" s="123" t="s">
        <v>35</v>
      </c>
      <c r="E62" s="124"/>
      <c r="F62" s="125">
        <v>56852.3</v>
      </c>
      <c r="G62" s="126"/>
      <c r="H62" s="127"/>
      <c r="I62" s="128"/>
      <c r="J62" s="125">
        <v>0</v>
      </c>
      <c r="K62" s="126"/>
      <c r="L62" s="127"/>
      <c r="M62" s="128"/>
      <c r="N62" s="129">
        <f>F62+J62</f>
        <v>56852.3</v>
      </c>
      <c r="O62" s="130"/>
      <c r="P62" s="131"/>
      <c r="Q62" s="132"/>
      <c r="R62" s="3"/>
    </row>
    <row r="63" spans="1:18" ht="15">
      <c r="A63" s="33"/>
      <c r="B63" s="33"/>
      <c r="C63" s="33"/>
      <c r="D63" s="33"/>
      <c r="E63" s="39"/>
      <c r="F63" s="39"/>
      <c r="G63" s="39"/>
      <c r="H63" s="33"/>
      <c r="I63" s="36"/>
      <c r="J63" s="36"/>
      <c r="K63" s="36"/>
      <c r="L63" s="36"/>
      <c r="M63" s="36"/>
      <c r="N63" s="36"/>
      <c r="O63" s="36"/>
      <c r="P63" s="36"/>
      <c r="Q63" s="36"/>
      <c r="R63" s="3"/>
    </row>
    <row r="64" spans="1:18" ht="18" customHeight="1">
      <c r="A64" s="122" t="s">
        <v>36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36"/>
      <c r="Q64" s="36"/>
      <c r="R64" s="3"/>
    </row>
    <row r="65" spans="1:20" ht="15">
      <c r="A65" s="33"/>
      <c r="B65" s="33"/>
      <c r="C65" s="33"/>
      <c r="D65" s="33"/>
      <c r="E65" s="39"/>
      <c r="F65" s="39"/>
      <c r="G65" s="39"/>
      <c r="H65" s="33"/>
      <c r="I65" s="36"/>
      <c r="J65" s="36"/>
      <c r="K65" s="36"/>
      <c r="L65" s="36"/>
      <c r="M65" s="36"/>
      <c r="N65" s="36"/>
      <c r="O65" s="36"/>
      <c r="P65" s="36"/>
      <c r="Q65" s="36"/>
      <c r="R65" s="3"/>
    </row>
    <row r="66" spans="1:20" ht="23.25" customHeight="1">
      <c r="A66" s="78" t="s">
        <v>37</v>
      </c>
      <c r="B66" s="78"/>
      <c r="C66" s="78"/>
      <c r="D66" s="78"/>
      <c r="E66" s="37" t="s">
        <v>24</v>
      </c>
      <c r="F66" s="78" t="s">
        <v>30</v>
      </c>
      <c r="G66" s="78"/>
      <c r="H66" s="78"/>
      <c r="I66" s="78"/>
      <c r="J66" s="78" t="s">
        <v>31</v>
      </c>
      <c r="K66" s="78"/>
      <c r="L66" s="78"/>
      <c r="M66" s="78"/>
      <c r="N66" s="78" t="s">
        <v>32</v>
      </c>
      <c r="O66" s="78"/>
      <c r="P66" s="78"/>
      <c r="Q66" s="78"/>
      <c r="R66" s="3"/>
    </row>
    <row r="67" spans="1:20" ht="21.75" customHeight="1">
      <c r="A67" s="100">
        <v>1</v>
      </c>
      <c r="B67" s="101"/>
      <c r="C67" s="101"/>
      <c r="D67" s="115"/>
      <c r="E67" s="37">
        <v>2</v>
      </c>
      <c r="F67" s="78">
        <v>3</v>
      </c>
      <c r="G67" s="78"/>
      <c r="H67" s="78"/>
      <c r="I67" s="78"/>
      <c r="J67" s="78">
        <v>4</v>
      </c>
      <c r="K67" s="78"/>
      <c r="L67" s="78"/>
      <c r="M67" s="78"/>
      <c r="N67" s="78">
        <v>5</v>
      </c>
      <c r="O67" s="78"/>
      <c r="P67" s="78"/>
      <c r="Q67" s="78"/>
      <c r="R67" s="3"/>
    </row>
    <row r="68" spans="1:20" ht="27" customHeight="1">
      <c r="A68" s="100" t="s">
        <v>38</v>
      </c>
      <c r="B68" s="101"/>
      <c r="C68" s="101"/>
      <c r="D68" s="115"/>
      <c r="E68" s="3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3"/>
    </row>
    <row r="69" spans="1:20" ht="25.5" customHeight="1">
      <c r="A69" s="100" t="s">
        <v>39</v>
      </c>
      <c r="B69" s="101"/>
      <c r="C69" s="101"/>
      <c r="D69" s="115"/>
      <c r="E69" s="3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3"/>
    </row>
    <row r="70" spans="1:20" ht="15">
      <c r="A70" s="31"/>
      <c r="B70" s="31"/>
      <c r="C70" s="31"/>
      <c r="D70" s="31"/>
      <c r="E70" s="31"/>
      <c r="F70" s="39"/>
      <c r="G70" s="39"/>
      <c r="H70" s="33"/>
      <c r="I70" s="39"/>
      <c r="J70" s="39"/>
      <c r="K70" s="39"/>
      <c r="L70" s="39"/>
      <c r="M70" s="39"/>
      <c r="N70" s="39"/>
      <c r="O70" s="39"/>
      <c r="P70" s="39"/>
      <c r="Q70" s="39"/>
      <c r="R70" s="3"/>
    </row>
    <row r="71" spans="1:20" ht="27" customHeight="1">
      <c r="A71" s="122" t="s">
        <v>40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3"/>
    </row>
    <row r="72" spans="1:20" ht="22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20" ht="36" customHeight="1">
      <c r="A73" s="61" t="s">
        <v>23</v>
      </c>
      <c r="B73" s="61" t="s">
        <v>24</v>
      </c>
      <c r="C73" s="77" t="s">
        <v>41</v>
      </c>
      <c r="D73" s="99"/>
      <c r="E73" s="99"/>
      <c r="F73" s="77" t="s">
        <v>42</v>
      </c>
      <c r="G73" s="77"/>
      <c r="H73" s="77"/>
      <c r="I73" s="99"/>
      <c r="J73" s="77" t="s">
        <v>43</v>
      </c>
      <c r="K73" s="77"/>
      <c r="L73" s="77"/>
      <c r="M73" s="99"/>
      <c r="N73" s="77" t="s">
        <v>44</v>
      </c>
      <c r="O73" s="77"/>
      <c r="P73" s="77"/>
      <c r="Q73" s="77"/>
      <c r="R73" s="3"/>
    </row>
    <row r="74" spans="1:20" ht="18" customHeight="1">
      <c r="A74" s="61">
        <v>1</v>
      </c>
      <c r="B74" s="61">
        <v>2</v>
      </c>
      <c r="C74" s="77">
        <v>3</v>
      </c>
      <c r="D74" s="99"/>
      <c r="E74" s="99"/>
      <c r="F74" s="77">
        <v>4</v>
      </c>
      <c r="G74" s="77"/>
      <c r="H74" s="77"/>
      <c r="I74" s="99"/>
      <c r="J74" s="77">
        <v>5</v>
      </c>
      <c r="K74" s="77"/>
      <c r="L74" s="77"/>
      <c r="M74" s="99"/>
      <c r="N74" s="77">
        <v>6</v>
      </c>
      <c r="O74" s="77"/>
      <c r="P74" s="77"/>
      <c r="Q74" s="77"/>
      <c r="R74" s="3"/>
    </row>
    <row r="75" spans="1:20" ht="36" customHeight="1">
      <c r="A75" s="121" t="s">
        <v>45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40"/>
      <c r="S75" s="41"/>
      <c r="T75" s="41"/>
    </row>
    <row r="76" spans="1:20" ht="27.75" customHeight="1">
      <c r="A76" s="63">
        <v>1</v>
      </c>
      <c r="B76" s="67" t="s">
        <v>33</v>
      </c>
      <c r="C76" s="116" t="s">
        <v>46</v>
      </c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42"/>
      <c r="S76" s="43"/>
      <c r="T76" s="44"/>
    </row>
    <row r="77" spans="1:20" ht="56.25" customHeight="1">
      <c r="A77" s="118"/>
      <c r="B77" s="104"/>
      <c r="C77" s="75" t="s">
        <v>47</v>
      </c>
      <c r="D77" s="79"/>
      <c r="E77" s="79"/>
      <c r="F77" s="77" t="s">
        <v>48</v>
      </c>
      <c r="G77" s="77"/>
      <c r="H77" s="77"/>
      <c r="I77" s="77"/>
      <c r="J77" s="78" t="s">
        <v>101</v>
      </c>
      <c r="K77" s="78"/>
      <c r="L77" s="78"/>
      <c r="M77" s="78"/>
      <c r="N77" s="71">
        <v>10</v>
      </c>
      <c r="O77" s="77"/>
      <c r="P77" s="77"/>
      <c r="Q77" s="77"/>
      <c r="R77" s="42"/>
      <c r="S77" s="45"/>
      <c r="T77" s="44"/>
    </row>
    <row r="78" spans="1:20" ht="58.5" customHeight="1">
      <c r="A78" s="118"/>
      <c r="B78" s="104"/>
      <c r="C78" s="75" t="s">
        <v>88</v>
      </c>
      <c r="D78" s="79"/>
      <c r="E78" s="79"/>
      <c r="F78" s="77" t="s">
        <v>48</v>
      </c>
      <c r="G78" s="77"/>
      <c r="H78" s="77"/>
      <c r="I78" s="77"/>
      <c r="J78" s="78" t="s">
        <v>101</v>
      </c>
      <c r="K78" s="78"/>
      <c r="L78" s="78"/>
      <c r="M78" s="78"/>
      <c r="N78" s="71">
        <v>453.6</v>
      </c>
      <c r="O78" s="77"/>
      <c r="P78" s="77"/>
      <c r="Q78" s="77"/>
      <c r="R78" s="42"/>
      <c r="S78" s="45"/>
      <c r="T78" s="44"/>
    </row>
    <row r="79" spans="1:20" ht="58.5" customHeight="1">
      <c r="A79" s="118"/>
      <c r="B79" s="104"/>
      <c r="C79" s="75" t="s">
        <v>86</v>
      </c>
      <c r="D79" s="79"/>
      <c r="E79" s="79"/>
      <c r="F79" s="77" t="s">
        <v>48</v>
      </c>
      <c r="G79" s="77"/>
      <c r="H79" s="77"/>
      <c r="I79" s="77"/>
      <c r="J79" s="78" t="s">
        <v>101</v>
      </c>
      <c r="K79" s="78"/>
      <c r="L79" s="78"/>
      <c r="M79" s="78"/>
      <c r="N79" s="71">
        <v>107.5</v>
      </c>
      <c r="O79" s="77"/>
      <c r="P79" s="77"/>
      <c r="Q79" s="77"/>
      <c r="R79" s="42"/>
      <c r="S79" s="45"/>
      <c r="T79" s="44"/>
    </row>
    <row r="80" spans="1:20" ht="57" customHeight="1">
      <c r="A80" s="118"/>
      <c r="B80" s="104"/>
      <c r="C80" s="75" t="s">
        <v>87</v>
      </c>
      <c r="D80" s="79"/>
      <c r="E80" s="79"/>
      <c r="F80" s="77" t="s">
        <v>48</v>
      </c>
      <c r="G80" s="77"/>
      <c r="H80" s="77"/>
      <c r="I80" s="77"/>
      <c r="J80" s="78" t="s">
        <v>101</v>
      </c>
      <c r="K80" s="78"/>
      <c r="L80" s="78"/>
      <c r="M80" s="78"/>
      <c r="N80" s="71">
        <v>163.15</v>
      </c>
      <c r="O80" s="77"/>
      <c r="P80" s="77"/>
      <c r="Q80" s="77"/>
      <c r="R80" s="42"/>
      <c r="S80" s="45"/>
      <c r="T80" s="44"/>
    </row>
    <row r="81" spans="1:20" ht="60" customHeight="1">
      <c r="A81" s="118"/>
      <c r="B81" s="104"/>
      <c r="C81" s="75" t="s">
        <v>89</v>
      </c>
      <c r="D81" s="79"/>
      <c r="E81" s="79"/>
      <c r="F81" s="77" t="s">
        <v>48</v>
      </c>
      <c r="G81" s="77"/>
      <c r="H81" s="77"/>
      <c r="I81" s="77"/>
      <c r="J81" s="78" t="s">
        <v>101</v>
      </c>
      <c r="K81" s="78"/>
      <c r="L81" s="78"/>
      <c r="M81" s="78"/>
      <c r="N81" s="71">
        <v>278.8</v>
      </c>
      <c r="O81" s="77"/>
      <c r="P81" s="77"/>
      <c r="Q81" s="77"/>
      <c r="R81" s="42"/>
      <c r="S81" s="45"/>
      <c r="T81" s="44"/>
    </row>
    <row r="82" spans="1:20" ht="61.5" customHeight="1">
      <c r="A82" s="59"/>
      <c r="B82" s="60"/>
      <c r="C82" s="75" t="s">
        <v>90</v>
      </c>
      <c r="D82" s="79"/>
      <c r="E82" s="79"/>
      <c r="F82" s="77" t="s">
        <v>48</v>
      </c>
      <c r="G82" s="77"/>
      <c r="H82" s="77"/>
      <c r="I82" s="77"/>
      <c r="J82" s="78" t="s">
        <v>101</v>
      </c>
      <c r="K82" s="78"/>
      <c r="L82" s="78"/>
      <c r="M82" s="78"/>
      <c r="N82" s="71">
        <f>N78+N79+N80+N81</f>
        <v>1003.05</v>
      </c>
      <c r="O82" s="77"/>
      <c r="P82" s="77"/>
      <c r="Q82" s="77"/>
      <c r="R82" s="42"/>
      <c r="S82" s="45"/>
      <c r="T82" s="44"/>
    </row>
    <row r="83" spans="1:20" ht="27" customHeight="1">
      <c r="A83" s="63">
        <v>2</v>
      </c>
      <c r="B83" s="62"/>
      <c r="C83" s="116" t="s">
        <v>49</v>
      </c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42"/>
      <c r="S83" s="43"/>
      <c r="T83" s="44"/>
    </row>
    <row r="84" spans="1:20" ht="60.75" customHeight="1">
      <c r="A84" s="118"/>
      <c r="B84" s="104"/>
      <c r="C84" s="75" t="s">
        <v>50</v>
      </c>
      <c r="D84" s="76"/>
      <c r="E84" s="76"/>
      <c r="F84" s="77" t="s">
        <v>51</v>
      </c>
      <c r="G84" s="77"/>
      <c r="H84" s="77"/>
      <c r="I84" s="77"/>
      <c r="J84" s="78" t="s">
        <v>101</v>
      </c>
      <c r="K84" s="78"/>
      <c r="L84" s="78"/>
      <c r="M84" s="78"/>
      <c r="N84" s="71">
        <v>3823</v>
      </c>
      <c r="O84" s="77"/>
      <c r="P84" s="77"/>
      <c r="Q84" s="77"/>
      <c r="R84" s="42"/>
      <c r="S84" s="45"/>
      <c r="T84" s="44"/>
    </row>
    <row r="85" spans="1:20" ht="61.5" customHeight="1">
      <c r="A85" s="118"/>
      <c r="B85" s="104"/>
      <c r="C85" s="75" t="s">
        <v>91</v>
      </c>
      <c r="D85" s="76"/>
      <c r="E85" s="76"/>
      <c r="F85" s="77" t="s">
        <v>51</v>
      </c>
      <c r="G85" s="77"/>
      <c r="H85" s="77"/>
      <c r="I85" s="77"/>
      <c r="J85" s="78" t="s">
        <v>101</v>
      </c>
      <c r="K85" s="78"/>
      <c r="L85" s="78"/>
      <c r="M85" s="78"/>
      <c r="N85" s="71">
        <v>3235</v>
      </c>
      <c r="O85" s="77"/>
      <c r="P85" s="77"/>
      <c r="Q85" s="77"/>
      <c r="R85" s="42"/>
      <c r="S85" s="45"/>
      <c r="T85" s="44"/>
    </row>
    <row r="86" spans="1:20" ht="60.75" customHeight="1">
      <c r="A86" s="118"/>
      <c r="B86" s="104"/>
      <c r="C86" s="75" t="s">
        <v>92</v>
      </c>
      <c r="D86" s="76"/>
      <c r="E86" s="76"/>
      <c r="F86" s="77" t="s">
        <v>51</v>
      </c>
      <c r="G86" s="77"/>
      <c r="H86" s="77"/>
      <c r="I86" s="77"/>
      <c r="J86" s="78" t="s">
        <v>101</v>
      </c>
      <c r="K86" s="78"/>
      <c r="L86" s="78"/>
      <c r="M86" s="78"/>
      <c r="N86" s="71">
        <v>119</v>
      </c>
      <c r="O86" s="77"/>
      <c r="P86" s="77"/>
      <c r="Q86" s="77"/>
      <c r="R86" s="42"/>
      <c r="S86" s="45"/>
      <c r="T86" s="44"/>
    </row>
    <row r="87" spans="1:20" ht="45" customHeight="1">
      <c r="A87" s="118"/>
      <c r="B87" s="104"/>
      <c r="C87" s="75" t="s">
        <v>93</v>
      </c>
      <c r="D87" s="76"/>
      <c r="E87" s="76"/>
      <c r="F87" s="77" t="s">
        <v>51</v>
      </c>
      <c r="G87" s="77"/>
      <c r="H87" s="77"/>
      <c r="I87" s="77"/>
      <c r="J87" s="78" t="s">
        <v>101</v>
      </c>
      <c r="K87" s="78"/>
      <c r="L87" s="78"/>
      <c r="M87" s="78"/>
      <c r="N87" s="71">
        <v>104</v>
      </c>
      <c r="O87" s="77"/>
      <c r="P87" s="77"/>
      <c r="Q87" s="77"/>
      <c r="R87" s="42"/>
      <c r="S87" s="45"/>
      <c r="T87" s="44"/>
    </row>
    <row r="88" spans="1:20" ht="78" customHeight="1">
      <c r="A88" s="118"/>
      <c r="B88" s="104"/>
      <c r="C88" s="75" t="s">
        <v>94</v>
      </c>
      <c r="D88" s="76"/>
      <c r="E88" s="76"/>
      <c r="F88" s="77" t="s">
        <v>51</v>
      </c>
      <c r="G88" s="77"/>
      <c r="H88" s="77"/>
      <c r="I88" s="77"/>
      <c r="J88" s="78" t="s">
        <v>101</v>
      </c>
      <c r="K88" s="78"/>
      <c r="L88" s="78"/>
      <c r="M88" s="78"/>
      <c r="N88" s="71">
        <v>105</v>
      </c>
      <c r="O88" s="77"/>
      <c r="P88" s="77"/>
      <c r="Q88" s="77"/>
      <c r="R88" s="42"/>
      <c r="S88" s="45"/>
      <c r="T88" s="44"/>
    </row>
    <row r="89" spans="1:20" ht="93" customHeight="1">
      <c r="A89" s="118"/>
      <c r="B89" s="104"/>
      <c r="C89" s="75" t="s">
        <v>95</v>
      </c>
      <c r="D89" s="76"/>
      <c r="E89" s="76"/>
      <c r="F89" s="77" t="s">
        <v>51</v>
      </c>
      <c r="G89" s="77"/>
      <c r="H89" s="77"/>
      <c r="I89" s="77"/>
      <c r="J89" s="78" t="s">
        <v>101</v>
      </c>
      <c r="K89" s="78"/>
      <c r="L89" s="78"/>
      <c r="M89" s="78"/>
      <c r="N89" s="71">
        <v>134</v>
      </c>
      <c r="O89" s="77"/>
      <c r="P89" s="77"/>
      <c r="Q89" s="77"/>
      <c r="R89" s="42"/>
      <c r="S89" s="45"/>
      <c r="T89" s="44"/>
    </row>
    <row r="90" spans="1:20" ht="55.5" customHeight="1">
      <c r="A90" s="118"/>
      <c r="B90" s="104"/>
      <c r="C90" s="75" t="s">
        <v>96</v>
      </c>
      <c r="D90" s="76"/>
      <c r="E90" s="76"/>
      <c r="F90" s="77" t="s">
        <v>51</v>
      </c>
      <c r="G90" s="77"/>
      <c r="H90" s="77"/>
      <c r="I90" s="77"/>
      <c r="J90" s="78" t="s">
        <v>101</v>
      </c>
      <c r="K90" s="78"/>
      <c r="L90" s="78"/>
      <c r="M90" s="78"/>
      <c r="N90" s="71">
        <v>1608</v>
      </c>
      <c r="O90" s="77"/>
      <c r="P90" s="77"/>
      <c r="Q90" s="77"/>
      <c r="R90" s="42"/>
      <c r="S90" s="45"/>
      <c r="T90" s="44"/>
    </row>
    <row r="91" spans="1:20" ht="61.5" customHeight="1">
      <c r="A91" s="118"/>
      <c r="B91" s="104"/>
      <c r="C91" s="75" t="s">
        <v>97</v>
      </c>
      <c r="D91" s="76"/>
      <c r="E91" s="76"/>
      <c r="F91" s="77" t="s">
        <v>51</v>
      </c>
      <c r="G91" s="77"/>
      <c r="H91" s="77"/>
      <c r="I91" s="77"/>
      <c r="J91" s="78" t="s">
        <v>101</v>
      </c>
      <c r="K91" s="78"/>
      <c r="L91" s="78"/>
      <c r="M91" s="78"/>
      <c r="N91" s="71">
        <v>1337</v>
      </c>
      <c r="O91" s="77"/>
      <c r="P91" s="77"/>
      <c r="Q91" s="77"/>
      <c r="R91" s="42"/>
      <c r="S91" s="45"/>
      <c r="T91" s="44"/>
    </row>
    <row r="92" spans="1:20" ht="31.5" customHeight="1">
      <c r="A92" s="118">
        <v>3</v>
      </c>
      <c r="B92" s="104"/>
      <c r="C92" s="116" t="s">
        <v>52</v>
      </c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42"/>
      <c r="S92" s="43"/>
      <c r="T92" s="44"/>
    </row>
    <row r="93" spans="1:20" ht="36" customHeight="1">
      <c r="A93" s="118"/>
      <c r="B93" s="104"/>
      <c r="C93" s="69" t="s">
        <v>53</v>
      </c>
      <c r="D93" s="70"/>
      <c r="E93" s="70"/>
      <c r="F93" s="71" t="s">
        <v>54</v>
      </c>
      <c r="G93" s="72"/>
      <c r="H93" s="72"/>
      <c r="I93" s="72"/>
      <c r="J93" s="119" t="s">
        <v>55</v>
      </c>
      <c r="K93" s="72"/>
      <c r="L93" s="72"/>
      <c r="M93" s="72"/>
      <c r="N93" s="120">
        <f>N62/N84*1000</f>
        <v>14871.12215537536</v>
      </c>
      <c r="O93" s="120"/>
      <c r="P93" s="120"/>
      <c r="Q93" s="120"/>
      <c r="R93" s="42"/>
      <c r="S93" s="45"/>
      <c r="T93" s="44"/>
    </row>
    <row r="94" spans="1:20" ht="28.5" customHeight="1">
      <c r="A94" s="117">
        <v>4</v>
      </c>
      <c r="B94" s="104"/>
      <c r="C94" s="116" t="s">
        <v>56</v>
      </c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42"/>
      <c r="S94" s="43"/>
      <c r="T94" s="44"/>
    </row>
    <row r="95" spans="1:20" ht="45" customHeight="1">
      <c r="A95" s="117"/>
      <c r="B95" s="104"/>
      <c r="C95" s="69" t="s">
        <v>57</v>
      </c>
      <c r="D95" s="70"/>
      <c r="E95" s="70"/>
      <c r="F95" s="71" t="s">
        <v>58</v>
      </c>
      <c r="G95" s="72"/>
      <c r="H95" s="72"/>
      <c r="I95" s="72"/>
      <c r="J95" s="72" t="s">
        <v>59</v>
      </c>
      <c r="K95" s="72"/>
      <c r="L95" s="72"/>
      <c r="M95" s="72"/>
      <c r="N95" s="71">
        <v>100</v>
      </c>
      <c r="O95" s="77"/>
      <c r="P95" s="77"/>
      <c r="Q95" s="77"/>
      <c r="R95" s="42"/>
      <c r="S95" s="45"/>
      <c r="T95" s="44"/>
    </row>
    <row r="96" spans="1:20" ht="46.5" customHeight="1">
      <c r="A96" s="117"/>
      <c r="B96" s="104"/>
      <c r="C96" s="69" t="s">
        <v>98</v>
      </c>
      <c r="D96" s="70"/>
      <c r="E96" s="70"/>
      <c r="F96" s="71" t="s">
        <v>58</v>
      </c>
      <c r="G96" s="72"/>
      <c r="H96" s="72"/>
      <c r="I96" s="72"/>
      <c r="J96" s="72" t="s">
        <v>59</v>
      </c>
      <c r="K96" s="72"/>
      <c r="L96" s="72"/>
      <c r="M96" s="72"/>
      <c r="N96" s="73">
        <f>N91*100/N90</f>
        <v>83.146766169154233</v>
      </c>
      <c r="O96" s="74"/>
      <c r="P96" s="74"/>
      <c r="Q96" s="74"/>
      <c r="R96" s="42"/>
      <c r="S96" s="45"/>
      <c r="T96" s="44"/>
    </row>
    <row r="97" spans="1:23" ht="28.5" customHeight="1">
      <c r="A97" s="46" t="s">
        <v>60</v>
      </c>
      <c r="B97" s="47"/>
      <c r="C97" s="47"/>
      <c r="D97" s="47"/>
      <c r="E97" s="47"/>
      <c r="F97" s="48"/>
      <c r="G97" s="49"/>
      <c r="H97" s="49"/>
      <c r="I97" s="49"/>
      <c r="J97" s="49"/>
      <c r="K97" s="49"/>
      <c r="L97" s="49"/>
      <c r="M97" s="49"/>
      <c r="N97" s="49"/>
      <c r="O97" s="50"/>
      <c r="P97" s="50"/>
      <c r="Q97" s="50"/>
      <c r="R97" s="40"/>
      <c r="S97" s="41"/>
      <c r="T97" s="41"/>
      <c r="U97" s="41"/>
      <c r="V97" s="41"/>
      <c r="W97" s="41"/>
    </row>
    <row r="98" spans="1:23" ht="14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 t="s">
        <v>61</v>
      </c>
      <c r="O98" s="50"/>
      <c r="P98" s="50"/>
      <c r="Q98" s="50"/>
      <c r="R98" s="40"/>
      <c r="S98" s="41"/>
      <c r="T98" s="41"/>
      <c r="U98" s="41"/>
      <c r="V98" s="41"/>
      <c r="W98" s="41"/>
    </row>
    <row r="99" spans="1:23" ht="42" customHeight="1">
      <c r="A99" s="78" t="s">
        <v>62</v>
      </c>
      <c r="B99" s="105" t="s">
        <v>63</v>
      </c>
      <c r="C99" s="106"/>
      <c r="D99" s="107"/>
      <c r="E99" s="108"/>
      <c r="F99" s="113" t="s">
        <v>24</v>
      </c>
      <c r="G99" s="100" t="s">
        <v>64</v>
      </c>
      <c r="H99" s="101"/>
      <c r="I99" s="115"/>
      <c r="J99" s="100" t="s">
        <v>65</v>
      </c>
      <c r="K99" s="101"/>
      <c r="L99" s="115"/>
      <c r="M99" s="100" t="s">
        <v>66</v>
      </c>
      <c r="N99" s="101"/>
      <c r="O99" s="115"/>
      <c r="P99" s="78" t="s">
        <v>67</v>
      </c>
      <c r="Q99" s="99"/>
      <c r="R99" s="40"/>
      <c r="S99" s="41"/>
      <c r="T99" s="41"/>
      <c r="U99" s="41"/>
      <c r="V99" s="41"/>
      <c r="W99" s="41"/>
    </row>
    <row r="100" spans="1:23" ht="56.25" customHeight="1">
      <c r="A100" s="78"/>
      <c r="B100" s="109"/>
      <c r="C100" s="110"/>
      <c r="D100" s="111"/>
      <c r="E100" s="112"/>
      <c r="F100" s="114"/>
      <c r="G100" s="37" t="s">
        <v>68</v>
      </c>
      <c r="H100" s="37" t="s">
        <v>69</v>
      </c>
      <c r="I100" s="37" t="s">
        <v>32</v>
      </c>
      <c r="J100" s="37" t="s">
        <v>68</v>
      </c>
      <c r="K100" s="37" t="s">
        <v>69</v>
      </c>
      <c r="L100" s="37" t="s">
        <v>32</v>
      </c>
      <c r="M100" s="37" t="s">
        <v>68</v>
      </c>
      <c r="N100" s="37" t="s">
        <v>69</v>
      </c>
      <c r="O100" s="37" t="s">
        <v>70</v>
      </c>
      <c r="P100" s="99"/>
      <c r="Q100" s="99"/>
      <c r="R100" s="40"/>
      <c r="S100" s="41"/>
      <c r="T100" s="41"/>
      <c r="U100" s="41"/>
      <c r="V100" s="41"/>
      <c r="W100" s="41"/>
    </row>
    <row r="101" spans="1:23" ht="18.75" customHeight="1">
      <c r="A101" s="37">
        <v>1</v>
      </c>
      <c r="B101" s="100">
        <v>2</v>
      </c>
      <c r="C101" s="101"/>
      <c r="D101" s="102"/>
      <c r="E101" s="103"/>
      <c r="F101" s="37">
        <v>3</v>
      </c>
      <c r="G101" s="37">
        <v>4</v>
      </c>
      <c r="H101" s="37">
        <v>5</v>
      </c>
      <c r="I101" s="37">
        <v>6</v>
      </c>
      <c r="J101" s="37">
        <v>7</v>
      </c>
      <c r="K101" s="37">
        <v>8</v>
      </c>
      <c r="L101" s="37">
        <v>9</v>
      </c>
      <c r="M101" s="51">
        <v>10</v>
      </c>
      <c r="N101" s="52">
        <v>11</v>
      </c>
      <c r="O101" s="53">
        <v>12</v>
      </c>
      <c r="P101" s="78">
        <v>13</v>
      </c>
      <c r="Q101" s="78"/>
      <c r="R101" s="40"/>
      <c r="S101" s="41"/>
      <c r="T101" s="41"/>
      <c r="U101" s="41"/>
      <c r="V101" s="41"/>
      <c r="W101" s="41"/>
    </row>
    <row r="102" spans="1:23" ht="15" customHeight="1">
      <c r="A102" s="37"/>
      <c r="B102" s="98" t="s">
        <v>71</v>
      </c>
      <c r="C102" s="97"/>
      <c r="D102" s="94"/>
      <c r="E102" s="95"/>
      <c r="F102" s="37"/>
      <c r="G102" s="37"/>
      <c r="H102" s="37"/>
      <c r="I102" s="37"/>
      <c r="J102" s="37"/>
      <c r="K102" s="37"/>
      <c r="L102" s="37"/>
      <c r="M102" s="37"/>
      <c r="N102" s="54"/>
      <c r="O102" s="54"/>
      <c r="P102" s="96"/>
      <c r="Q102" s="96"/>
      <c r="R102" s="40"/>
      <c r="S102" s="41"/>
      <c r="T102" s="41"/>
      <c r="U102" s="41"/>
      <c r="V102" s="41"/>
      <c r="W102" s="41"/>
    </row>
    <row r="103" spans="1:23" ht="30" customHeight="1">
      <c r="A103" s="37"/>
      <c r="B103" s="98" t="s">
        <v>72</v>
      </c>
      <c r="C103" s="97"/>
      <c r="D103" s="94"/>
      <c r="E103" s="95"/>
      <c r="F103" s="37"/>
      <c r="G103" s="37"/>
      <c r="H103" s="37"/>
      <c r="I103" s="37"/>
      <c r="J103" s="37"/>
      <c r="K103" s="37"/>
      <c r="L103" s="37"/>
      <c r="M103" s="37"/>
      <c r="N103" s="54"/>
      <c r="O103" s="54"/>
      <c r="P103" s="96"/>
      <c r="Q103" s="96"/>
      <c r="R103" s="40"/>
      <c r="S103" s="41"/>
      <c r="T103" s="41"/>
      <c r="U103" s="41"/>
      <c r="V103" s="41"/>
      <c r="W103" s="41"/>
    </row>
    <row r="104" spans="1:23" ht="15" customHeight="1">
      <c r="A104" s="37"/>
      <c r="B104" s="92" t="s">
        <v>73</v>
      </c>
      <c r="C104" s="93"/>
      <c r="D104" s="94"/>
      <c r="E104" s="95"/>
      <c r="F104" s="37"/>
      <c r="G104" s="37"/>
      <c r="H104" s="37"/>
      <c r="I104" s="37"/>
      <c r="J104" s="37"/>
      <c r="K104" s="37"/>
      <c r="L104" s="37"/>
      <c r="M104" s="37"/>
      <c r="N104" s="54"/>
      <c r="O104" s="54"/>
      <c r="P104" s="96"/>
      <c r="Q104" s="96"/>
      <c r="R104" s="40"/>
      <c r="S104" s="41"/>
      <c r="T104" s="41"/>
      <c r="U104" s="41"/>
      <c r="V104" s="41"/>
      <c r="W104" s="41"/>
    </row>
    <row r="105" spans="1:23" ht="15">
      <c r="A105" s="37"/>
      <c r="B105" s="92" t="s">
        <v>74</v>
      </c>
      <c r="C105" s="97"/>
      <c r="D105" s="94"/>
      <c r="E105" s="95"/>
      <c r="F105" s="37"/>
      <c r="G105" s="37" t="s">
        <v>75</v>
      </c>
      <c r="H105" s="37"/>
      <c r="I105" s="37"/>
      <c r="J105" s="37" t="s">
        <v>75</v>
      </c>
      <c r="K105" s="37"/>
      <c r="L105" s="37"/>
      <c r="M105" s="37" t="s">
        <v>75</v>
      </c>
      <c r="N105" s="54"/>
      <c r="O105" s="54"/>
      <c r="P105" s="96"/>
      <c r="Q105" s="96"/>
      <c r="R105" s="40"/>
      <c r="S105" s="41"/>
      <c r="T105" s="41"/>
      <c r="U105" s="41"/>
      <c r="V105" s="41"/>
      <c r="W105" s="41"/>
    </row>
    <row r="106" spans="1:23" ht="24" customHeight="1">
      <c r="A106" s="37"/>
      <c r="B106" s="98" t="s">
        <v>39</v>
      </c>
      <c r="C106" s="97"/>
      <c r="D106" s="94"/>
      <c r="E106" s="95"/>
      <c r="F106" s="37"/>
      <c r="G106" s="37"/>
      <c r="H106" s="37"/>
      <c r="I106" s="37"/>
      <c r="J106" s="37"/>
      <c r="K106" s="37"/>
      <c r="L106" s="37"/>
      <c r="M106" s="37"/>
      <c r="N106" s="54"/>
      <c r="O106" s="54"/>
      <c r="P106" s="96"/>
      <c r="Q106" s="96"/>
      <c r="R106" s="40"/>
      <c r="S106" s="41"/>
      <c r="T106" s="41"/>
      <c r="U106" s="41"/>
      <c r="V106" s="41"/>
      <c r="W106" s="41"/>
    </row>
    <row r="107" spans="1:23" ht="15">
      <c r="A107" s="44"/>
      <c r="B107" s="33"/>
      <c r="C107" s="33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55"/>
      <c r="Q107" s="55"/>
      <c r="R107" s="40"/>
      <c r="S107" s="41"/>
      <c r="T107" s="41"/>
      <c r="U107" s="41"/>
      <c r="V107" s="41"/>
      <c r="W107" s="41"/>
    </row>
    <row r="108" spans="1:23" ht="15" customHeight="1">
      <c r="A108" s="86" t="s">
        <v>76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7"/>
      <c r="P108" s="87"/>
      <c r="Q108" s="55"/>
      <c r="R108" s="40"/>
      <c r="S108" s="41"/>
      <c r="T108" s="41"/>
      <c r="U108" s="41"/>
      <c r="V108" s="41"/>
      <c r="W108" s="41"/>
    </row>
    <row r="109" spans="1:23" ht="15" customHeight="1">
      <c r="A109" s="88" t="s">
        <v>77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55"/>
      <c r="R109" s="40"/>
      <c r="S109" s="41"/>
      <c r="T109" s="41"/>
      <c r="U109" s="41"/>
      <c r="V109" s="41"/>
      <c r="W109" s="41"/>
    </row>
    <row r="110" spans="1:23" ht="15" customHeight="1">
      <c r="A110" s="90" t="s">
        <v>78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40"/>
      <c r="S110" s="41"/>
      <c r="T110" s="41"/>
      <c r="U110" s="41"/>
      <c r="V110" s="41"/>
      <c r="W110" s="41"/>
    </row>
    <row r="111" spans="1:23" ht="15.75" customHeight="1">
      <c r="A111" s="39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40"/>
      <c r="S111" s="41"/>
      <c r="T111" s="41"/>
      <c r="U111" s="41"/>
      <c r="V111" s="41"/>
      <c r="W111" s="41"/>
    </row>
    <row r="112" spans="1:23" ht="15" customHeight="1">
      <c r="A112" s="39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40"/>
      <c r="S112" s="41"/>
      <c r="T112" s="41"/>
      <c r="U112" s="41"/>
      <c r="V112" s="41"/>
      <c r="W112" s="41"/>
    </row>
    <row r="113" spans="1:23" ht="15.75" customHeight="1">
      <c r="A113" s="83" t="s">
        <v>79</v>
      </c>
      <c r="B113" s="83"/>
      <c r="C113" s="83"/>
      <c r="D113" s="83"/>
      <c r="E113" s="83"/>
      <c r="F113" s="36"/>
      <c r="G113" s="84"/>
      <c r="H113" s="84"/>
      <c r="I113" s="84"/>
      <c r="J113" s="36"/>
      <c r="K113" s="85" t="s">
        <v>80</v>
      </c>
      <c r="L113" s="85"/>
      <c r="M113" s="85"/>
      <c r="N113" s="85"/>
      <c r="O113" s="55"/>
      <c r="P113" s="55"/>
      <c r="Q113" s="55"/>
      <c r="R113" s="40"/>
      <c r="S113" s="41"/>
      <c r="T113" s="41"/>
      <c r="U113" s="41"/>
      <c r="V113" s="41"/>
      <c r="W113" s="41"/>
    </row>
    <row r="114" spans="1:23" ht="15.75">
      <c r="A114" s="56"/>
      <c r="B114" s="56"/>
      <c r="C114" s="56"/>
      <c r="D114" s="56"/>
      <c r="E114" s="56"/>
      <c r="F114" s="36"/>
      <c r="G114" s="82" t="s">
        <v>81</v>
      </c>
      <c r="H114" s="82"/>
      <c r="I114" s="82"/>
      <c r="J114" s="36"/>
      <c r="K114" s="82" t="s">
        <v>82</v>
      </c>
      <c r="L114" s="82"/>
      <c r="M114" s="82"/>
      <c r="N114" s="82"/>
      <c r="O114" s="55"/>
      <c r="P114" s="55"/>
      <c r="Q114" s="55"/>
      <c r="R114" s="40"/>
      <c r="S114" s="41"/>
      <c r="T114" s="41"/>
      <c r="U114" s="41"/>
      <c r="V114" s="41"/>
      <c r="W114" s="41"/>
    </row>
    <row r="115" spans="1:23" ht="15.75" customHeight="1">
      <c r="A115" s="36"/>
      <c r="B115" s="36"/>
      <c r="C115" s="36"/>
      <c r="D115" s="36"/>
      <c r="E115" s="36"/>
      <c r="F115" s="36"/>
      <c r="O115" s="55"/>
      <c r="P115" s="55"/>
      <c r="Q115" s="55"/>
      <c r="R115" s="40"/>
      <c r="S115" s="41"/>
      <c r="T115" s="41"/>
      <c r="U115" s="41"/>
      <c r="V115" s="41"/>
      <c r="W115" s="41"/>
    </row>
    <row r="116" spans="1:23" ht="15" customHeight="1">
      <c r="A116" s="83" t="s">
        <v>83</v>
      </c>
      <c r="B116" s="83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55"/>
      <c r="P116" s="55"/>
      <c r="Q116" s="55"/>
      <c r="R116" s="40"/>
      <c r="S116" s="41"/>
      <c r="T116" s="41"/>
      <c r="U116" s="41"/>
      <c r="V116" s="41"/>
      <c r="W116" s="41"/>
    </row>
    <row r="117" spans="1:23" ht="15" customHeight="1">
      <c r="A117" s="56"/>
      <c r="B117" s="5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55"/>
      <c r="P117" s="55"/>
      <c r="Q117" s="55"/>
      <c r="R117" s="40"/>
      <c r="S117" s="41"/>
      <c r="T117" s="41"/>
      <c r="U117" s="41"/>
      <c r="V117" s="41"/>
      <c r="W117" s="41"/>
    </row>
    <row r="118" spans="1:23" ht="15.75">
      <c r="A118" s="83" t="s">
        <v>84</v>
      </c>
      <c r="B118" s="83"/>
      <c r="C118" s="83"/>
      <c r="D118" s="83"/>
      <c r="E118" s="83"/>
      <c r="F118" s="36"/>
      <c r="G118" s="84"/>
      <c r="H118" s="84"/>
      <c r="I118" s="84"/>
      <c r="J118" s="36"/>
      <c r="K118" s="85" t="s">
        <v>85</v>
      </c>
      <c r="L118" s="85"/>
      <c r="M118" s="85"/>
      <c r="N118" s="85"/>
      <c r="O118" s="55"/>
      <c r="P118" s="55"/>
      <c r="Q118" s="55"/>
      <c r="R118" s="40"/>
      <c r="S118" s="41"/>
      <c r="T118" s="41"/>
      <c r="U118" s="41"/>
      <c r="V118" s="41"/>
      <c r="W118" s="41"/>
    </row>
    <row r="119" spans="1:23" ht="15">
      <c r="A119" s="36"/>
      <c r="B119" s="36"/>
      <c r="C119" s="36"/>
      <c r="D119" s="36"/>
      <c r="E119" s="36"/>
      <c r="F119" s="36"/>
      <c r="G119" s="80" t="s">
        <v>81</v>
      </c>
      <c r="H119" s="80"/>
      <c r="I119" s="80"/>
      <c r="J119" s="36"/>
      <c r="K119" s="80" t="s">
        <v>82</v>
      </c>
      <c r="L119" s="80"/>
      <c r="M119" s="80"/>
      <c r="N119" s="80"/>
      <c r="O119" s="55"/>
      <c r="P119" s="55"/>
      <c r="Q119" s="55"/>
      <c r="R119" s="40"/>
      <c r="S119" s="41"/>
      <c r="T119" s="41"/>
      <c r="U119" s="41"/>
      <c r="V119" s="41"/>
      <c r="W119" s="41"/>
    </row>
    <row r="120" spans="1:23" ht="15">
      <c r="A120" s="36"/>
      <c r="B120" s="36"/>
      <c r="C120" s="36"/>
      <c r="D120" s="36"/>
      <c r="E120" s="36"/>
      <c r="F120" s="36"/>
      <c r="G120" s="31"/>
      <c r="H120" s="31"/>
      <c r="I120" s="31"/>
      <c r="J120" s="36"/>
      <c r="K120" s="31"/>
      <c r="L120" s="31"/>
      <c r="M120" s="31"/>
      <c r="N120" s="31"/>
      <c r="O120" s="55"/>
      <c r="P120" s="55"/>
      <c r="Q120" s="55"/>
      <c r="R120" s="40"/>
      <c r="S120" s="41"/>
      <c r="T120" s="41"/>
      <c r="U120" s="41"/>
      <c r="V120" s="41"/>
      <c r="W120" s="41"/>
    </row>
    <row r="121" spans="1:23" ht="15">
      <c r="A121" s="36"/>
      <c r="B121" s="36"/>
      <c r="C121" s="36"/>
      <c r="D121" s="36"/>
      <c r="E121" s="36"/>
      <c r="F121" s="36"/>
      <c r="G121" s="31"/>
      <c r="H121" s="31"/>
      <c r="I121" s="31"/>
      <c r="J121" s="36"/>
      <c r="K121" s="31"/>
      <c r="L121" s="31"/>
      <c r="M121" s="31"/>
      <c r="N121" s="31"/>
      <c r="O121" s="55"/>
      <c r="P121" s="55"/>
      <c r="Q121" s="55"/>
      <c r="R121" s="40"/>
      <c r="S121" s="41"/>
      <c r="T121" s="41"/>
      <c r="U121" s="41"/>
      <c r="V121" s="41"/>
      <c r="W121" s="41"/>
    </row>
    <row r="122" spans="1:23" ht="15">
      <c r="A122" s="36"/>
      <c r="B122" s="36"/>
      <c r="C122" s="36"/>
      <c r="D122" s="36"/>
      <c r="E122" s="36"/>
      <c r="F122" s="36"/>
      <c r="G122" s="31"/>
      <c r="H122" s="31"/>
      <c r="I122" s="31"/>
      <c r="J122" s="36"/>
      <c r="K122" s="31"/>
      <c r="L122" s="31"/>
      <c r="M122" s="31"/>
      <c r="N122" s="31"/>
      <c r="O122" s="55"/>
      <c r="P122" s="55"/>
      <c r="Q122" s="55"/>
      <c r="R122" s="40"/>
      <c r="S122" s="41"/>
      <c r="T122" s="41"/>
      <c r="U122" s="41"/>
      <c r="V122" s="41"/>
      <c r="W122" s="41"/>
    </row>
    <row r="123" spans="1:23" ht="15" customHeight="1">
      <c r="A123" s="81" t="s">
        <v>102</v>
      </c>
      <c r="B123" s="81"/>
      <c r="C123" s="81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40"/>
      <c r="S123" s="41"/>
      <c r="T123" s="41"/>
      <c r="U123" s="41"/>
      <c r="V123" s="41"/>
      <c r="W123" s="41"/>
    </row>
    <row r="124" spans="1:23" ht="1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40"/>
      <c r="S124" s="41"/>
      <c r="T124" s="41"/>
      <c r="U124" s="41"/>
      <c r="V124" s="41"/>
      <c r="W124" s="41"/>
    </row>
    <row r="125" spans="1:23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1"/>
      <c r="T125" s="41"/>
      <c r="U125" s="41"/>
      <c r="V125" s="41"/>
      <c r="W125" s="41"/>
    </row>
    <row r="126" spans="1:23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1"/>
      <c r="T126" s="41"/>
      <c r="U126" s="41"/>
      <c r="V126" s="41"/>
      <c r="W126" s="41"/>
    </row>
    <row r="127" spans="1:23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1"/>
      <c r="T127" s="41"/>
      <c r="U127" s="41"/>
      <c r="V127" s="41"/>
      <c r="W127" s="41"/>
    </row>
    <row r="128" spans="1:23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1"/>
      <c r="T128" s="41"/>
      <c r="U128" s="41"/>
      <c r="V128" s="41"/>
      <c r="W128" s="41"/>
    </row>
    <row r="129" spans="1:23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1"/>
      <c r="T129" s="41"/>
      <c r="U129" s="41"/>
      <c r="V129" s="41"/>
      <c r="W129" s="41"/>
    </row>
    <row r="130" spans="1:23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1"/>
      <c r="T130" s="41"/>
      <c r="U130" s="41"/>
      <c r="V130" s="41"/>
      <c r="W130" s="41"/>
    </row>
    <row r="131" spans="1:23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1"/>
      <c r="T131" s="41"/>
      <c r="U131" s="41"/>
      <c r="V131" s="41"/>
      <c r="W131" s="41"/>
    </row>
    <row r="132" spans="1:23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1"/>
      <c r="T132" s="41"/>
      <c r="U132" s="41"/>
      <c r="V132" s="41"/>
      <c r="W132" s="41"/>
    </row>
    <row r="133" spans="1:23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1"/>
      <c r="T133" s="41"/>
      <c r="U133" s="41"/>
      <c r="V133" s="41"/>
      <c r="W133" s="41"/>
    </row>
    <row r="134" spans="1:23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1"/>
      <c r="T134" s="41"/>
      <c r="U134" s="41"/>
      <c r="V134" s="41"/>
      <c r="W134" s="41"/>
    </row>
    <row r="135" spans="1:23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1"/>
      <c r="T135" s="41"/>
      <c r="U135" s="41"/>
      <c r="V135" s="41"/>
      <c r="W135" s="41"/>
    </row>
    <row r="136" spans="1:23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1"/>
      <c r="T136" s="41"/>
      <c r="U136" s="41"/>
      <c r="V136" s="41"/>
      <c r="W136" s="41"/>
    </row>
    <row r="137" spans="1:23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1"/>
      <c r="T137" s="41"/>
      <c r="U137" s="41"/>
      <c r="V137" s="41"/>
      <c r="W137" s="41"/>
    </row>
    <row r="138" spans="1:23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1"/>
      <c r="T138" s="41"/>
      <c r="U138" s="41"/>
      <c r="V138" s="41"/>
      <c r="W138" s="41"/>
    </row>
    <row r="139" spans="1:23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1"/>
      <c r="T139" s="41"/>
      <c r="U139" s="41"/>
      <c r="V139" s="41"/>
      <c r="W139" s="41"/>
    </row>
    <row r="140" spans="1:23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1"/>
      <c r="T140" s="41"/>
      <c r="U140" s="41"/>
      <c r="V140" s="41"/>
      <c r="W140" s="41"/>
    </row>
    <row r="141" spans="1:23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1"/>
      <c r="T141" s="41"/>
      <c r="U141" s="41"/>
      <c r="V141" s="41"/>
      <c r="W141" s="41"/>
    </row>
    <row r="142" spans="1:23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1"/>
      <c r="T142" s="41"/>
      <c r="U142" s="41"/>
      <c r="V142" s="41"/>
      <c r="W142" s="41"/>
    </row>
    <row r="143" spans="1:23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1"/>
      <c r="T143" s="41"/>
      <c r="U143" s="41"/>
      <c r="V143" s="41"/>
      <c r="W143" s="41"/>
    </row>
    <row r="144" spans="1:23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1"/>
      <c r="T144" s="41"/>
      <c r="U144" s="41"/>
      <c r="V144" s="41"/>
      <c r="W144" s="41"/>
    </row>
    <row r="145" spans="1:23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1"/>
      <c r="T145" s="41"/>
      <c r="U145" s="41"/>
      <c r="V145" s="41"/>
      <c r="W145" s="41"/>
    </row>
    <row r="146" spans="1:23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1"/>
      <c r="T146" s="41"/>
      <c r="U146" s="41"/>
      <c r="V146" s="41"/>
      <c r="W146" s="41"/>
    </row>
    <row r="147" spans="1:23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1"/>
      <c r="T147" s="41"/>
      <c r="U147" s="41"/>
      <c r="V147" s="41"/>
      <c r="W147" s="41"/>
    </row>
    <row r="148" spans="1:23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1"/>
      <c r="T148" s="41"/>
      <c r="U148" s="41"/>
      <c r="V148" s="41"/>
      <c r="W148" s="41"/>
    </row>
    <row r="149" spans="1:23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1"/>
      <c r="T149" s="41"/>
      <c r="U149" s="41"/>
      <c r="V149" s="41"/>
      <c r="W149" s="41"/>
    </row>
    <row r="150" spans="1:23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1"/>
      <c r="T150" s="41"/>
      <c r="U150" s="41"/>
      <c r="V150" s="41"/>
      <c r="W150" s="41"/>
    </row>
    <row r="151" spans="1:23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1"/>
      <c r="T151" s="41"/>
      <c r="U151" s="41"/>
      <c r="V151" s="41"/>
      <c r="W151" s="41"/>
    </row>
    <row r="152" spans="1:23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1"/>
      <c r="T152" s="41"/>
      <c r="U152" s="41"/>
      <c r="V152" s="41"/>
      <c r="W152" s="41"/>
    </row>
    <row r="153" spans="1:23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1"/>
      <c r="T153" s="41"/>
      <c r="U153" s="41"/>
      <c r="V153" s="41"/>
      <c r="W153" s="41"/>
    </row>
    <row r="154" spans="1:23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1"/>
      <c r="T154" s="41"/>
      <c r="U154" s="41"/>
      <c r="V154" s="41"/>
      <c r="W154" s="41"/>
    </row>
    <row r="155" spans="1:2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1"/>
      <c r="T155" s="41"/>
      <c r="U155" s="41"/>
      <c r="V155" s="41"/>
      <c r="W155" s="41"/>
    </row>
    <row r="156" spans="1:23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1"/>
      <c r="T156" s="41"/>
      <c r="U156" s="41"/>
      <c r="V156" s="41"/>
      <c r="W156" s="41"/>
    </row>
    <row r="157" spans="1:23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1"/>
      <c r="T157" s="41"/>
      <c r="U157" s="41"/>
      <c r="V157" s="41"/>
      <c r="W157" s="41"/>
    </row>
    <row r="158" spans="1:23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1"/>
      <c r="T158" s="41"/>
      <c r="U158" s="41"/>
      <c r="V158" s="41"/>
      <c r="W158" s="41"/>
    </row>
    <row r="159" spans="1:23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1"/>
      <c r="T159" s="41"/>
      <c r="U159" s="41"/>
      <c r="V159" s="41"/>
      <c r="W159" s="41"/>
    </row>
    <row r="160" spans="1:23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1"/>
      <c r="T160" s="41"/>
      <c r="U160" s="41"/>
      <c r="V160" s="41"/>
      <c r="W160" s="41"/>
    </row>
    <row r="161" spans="1:2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1"/>
      <c r="T161" s="41"/>
      <c r="U161" s="41"/>
      <c r="V161" s="41"/>
      <c r="W161" s="41"/>
    </row>
    <row r="162" spans="1:23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1"/>
      <c r="T162" s="41"/>
      <c r="U162" s="41"/>
      <c r="V162" s="41"/>
      <c r="W162" s="41"/>
    </row>
    <row r="163" spans="1:23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1"/>
      <c r="T163" s="41"/>
      <c r="U163" s="41"/>
      <c r="V163" s="41"/>
      <c r="W163" s="41"/>
    </row>
    <row r="164" spans="1:23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1"/>
      <c r="T164" s="41"/>
      <c r="U164" s="41"/>
      <c r="V164" s="41"/>
      <c r="W164" s="41"/>
    </row>
    <row r="165" spans="1:23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1"/>
      <c r="T165" s="41"/>
      <c r="U165" s="41"/>
      <c r="V165" s="41"/>
      <c r="W165" s="41"/>
    </row>
    <row r="166" spans="1:23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1"/>
      <c r="T166" s="41"/>
      <c r="U166" s="41"/>
      <c r="V166" s="41"/>
      <c r="W166" s="41"/>
    </row>
    <row r="167" spans="1:23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1"/>
      <c r="T167" s="41"/>
      <c r="U167" s="41"/>
      <c r="V167" s="41"/>
      <c r="W167" s="41"/>
    </row>
    <row r="168" spans="1:23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1"/>
      <c r="T168" s="41"/>
      <c r="U168" s="41"/>
      <c r="V168" s="41"/>
      <c r="W168" s="41"/>
    </row>
    <row r="169" spans="1:23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1"/>
      <c r="T169" s="41"/>
      <c r="U169" s="41"/>
      <c r="V169" s="41"/>
      <c r="W169" s="41"/>
    </row>
    <row r="170" spans="1:23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1"/>
      <c r="T170" s="41"/>
      <c r="U170" s="41"/>
      <c r="V170" s="41"/>
      <c r="W170" s="41"/>
    </row>
    <row r="171" spans="1:23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1"/>
      <c r="T171" s="41"/>
      <c r="U171" s="41"/>
      <c r="V171" s="41"/>
      <c r="W171" s="41"/>
    </row>
    <row r="172" spans="1:23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1"/>
      <c r="T172" s="41"/>
      <c r="U172" s="41"/>
      <c r="V172" s="41"/>
      <c r="W172" s="41"/>
    </row>
    <row r="173" spans="1:23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1"/>
      <c r="T173" s="41"/>
      <c r="U173" s="41"/>
      <c r="V173" s="41"/>
      <c r="W173" s="41"/>
    </row>
    <row r="174" spans="1:23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1"/>
      <c r="T174" s="41"/>
      <c r="U174" s="41"/>
      <c r="V174" s="41"/>
      <c r="W174" s="41"/>
    </row>
    <row r="175" spans="1:23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1"/>
      <c r="T175" s="41"/>
      <c r="U175" s="41"/>
      <c r="V175" s="41"/>
      <c r="W175" s="41"/>
    </row>
    <row r="176" spans="1:2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</sheetData>
  <mergeCells count="194">
    <mergeCell ref="M17:N17"/>
    <mergeCell ref="A20:Q20"/>
    <mergeCell ref="A21:Q21"/>
    <mergeCell ref="A23:G23"/>
    <mergeCell ref="A24:H24"/>
    <mergeCell ref="A26:G26"/>
    <mergeCell ref="M3:S3"/>
    <mergeCell ref="M9:Q9"/>
    <mergeCell ref="M10:Q10"/>
    <mergeCell ref="M11:N11"/>
    <mergeCell ref="M14:Q14"/>
    <mergeCell ref="M15:Q15"/>
    <mergeCell ref="A37:F37"/>
    <mergeCell ref="A38:K38"/>
    <mergeCell ref="A39:P39"/>
    <mergeCell ref="A41:Q41"/>
    <mergeCell ref="A42:Q42"/>
    <mergeCell ref="A43:Q43"/>
    <mergeCell ref="A27:H27"/>
    <mergeCell ref="A29:L29"/>
    <mergeCell ref="A30:G30"/>
    <mergeCell ref="A32:Q32"/>
    <mergeCell ref="A34:M34"/>
    <mergeCell ref="A36:P36"/>
    <mergeCell ref="B54:C54"/>
    <mergeCell ref="D54:E54"/>
    <mergeCell ref="F54:Q54"/>
    <mergeCell ref="B55:C55"/>
    <mergeCell ref="D55:E55"/>
    <mergeCell ref="F55:Q55"/>
    <mergeCell ref="A44:Q44"/>
    <mergeCell ref="A45:Q45"/>
    <mergeCell ref="A46:Q46"/>
    <mergeCell ref="A50:E50"/>
    <mergeCell ref="A51:Q51"/>
    <mergeCell ref="A52:M52"/>
    <mergeCell ref="A47:Q47"/>
    <mergeCell ref="A48:Q48"/>
    <mergeCell ref="A49:Q49"/>
    <mergeCell ref="D61:E61"/>
    <mergeCell ref="F61:I61"/>
    <mergeCell ref="J61:M61"/>
    <mergeCell ref="N61:Q61"/>
    <mergeCell ref="D62:E62"/>
    <mergeCell ref="F62:I62"/>
    <mergeCell ref="J62:M62"/>
    <mergeCell ref="N62:Q62"/>
    <mergeCell ref="B56:Q56"/>
    <mergeCell ref="A58:Q58"/>
    <mergeCell ref="D60:E60"/>
    <mergeCell ref="F60:I60"/>
    <mergeCell ref="J60:M60"/>
    <mergeCell ref="N60:Q60"/>
    <mergeCell ref="A68:D68"/>
    <mergeCell ref="F68:I68"/>
    <mergeCell ref="J68:M68"/>
    <mergeCell ref="N68:Q68"/>
    <mergeCell ref="A69:D69"/>
    <mergeCell ref="F69:I69"/>
    <mergeCell ref="J69:M69"/>
    <mergeCell ref="N69:Q69"/>
    <mergeCell ref="A64:O64"/>
    <mergeCell ref="A66:D66"/>
    <mergeCell ref="F66:I66"/>
    <mergeCell ref="J66:M66"/>
    <mergeCell ref="N66:Q66"/>
    <mergeCell ref="A67:D67"/>
    <mergeCell ref="F67:I67"/>
    <mergeCell ref="J67:M67"/>
    <mergeCell ref="N67:Q67"/>
    <mergeCell ref="A71:Q71"/>
    <mergeCell ref="C73:E73"/>
    <mergeCell ref="F73:I73"/>
    <mergeCell ref="J73:M73"/>
    <mergeCell ref="N73:Q73"/>
    <mergeCell ref="C74:E74"/>
    <mergeCell ref="F74:I74"/>
    <mergeCell ref="J74:M74"/>
    <mergeCell ref="N74:Q74"/>
    <mergeCell ref="A75:Q75"/>
    <mergeCell ref="C76:Q76"/>
    <mergeCell ref="C77:E77"/>
    <mergeCell ref="F77:I77"/>
    <mergeCell ref="J77:M77"/>
    <mergeCell ref="N77:Q77"/>
    <mergeCell ref="C83:Q83"/>
    <mergeCell ref="C84:E84"/>
    <mergeCell ref="B77:B81"/>
    <mergeCell ref="A77:A81"/>
    <mergeCell ref="A84:A91"/>
    <mergeCell ref="C86:E86"/>
    <mergeCell ref="C82:E82"/>
    <mergeCell ref="F82:I82"/>
    <mergeCell ref="J82:M82"/>
    <mergeCell ref="N82:Q82"/>
    <mergeCell ref="C85:E85"/>
    <mergeCell ref="F85:I85"/>
    <mergeCell ref="J85:M85"/>
    <mergeCell ref="N85:Q85"/>
    <mergeCell ref="N79:Q79"/>
    <mergeCell ref="C80:E80"/>
    <mergeCell ref="F80:I80"/>
    <mergeCell ref="J80:M80"/>
    <mergeCell ref="B92:B93"/>
    <mergeCell ref="B94:B96"/>
    <mergeCell ref="B84:B91"/>
    <mergeCell ref="A99:A100"/>
    <mergeCell ref="B99:E100"/>
    <mergeCell ref="F99:F100"/>
    <mergeCell ref="G99:I99"/>
    <mergeCell ref="J99:L99"/>
    <mergeCell ref="M99:O99"/>
    <mergeCell ref="C94:Q94"/>
    <mergeCell ref="C95:E95"/>
    <mergeCell ref="F95:I95"/>
    <mergeCell ref="J95:M95"/>
    <mergeCell ref="N95:Q95"/>
    <mergeCell ref="A94:A96"/>
    <mergeCell ref="F84:I84"/>
    <mergeCell ref="J84:M84"/>
    <mergeCell ref="N84:Q84"/>
    <mergeCell ref="A92:A93"/>
    <mergeCell ref="C92:Q92"/>
    <mergeCell ref="C93:E93"/>
    <mergeCell ref="F93:I93"/>
    <mergeCell ref="J93:M93"/>
    <mergeCell ref="N93:Q93"/>
    <mergeCell ref="B105:E105"/>
    <mergeCell ref="P105:Q105"/>
    <mergeCell ref="B106:E106"/>
    <mergeCell ref="P106:Q106"/>
    <mergeCell ref="P99:Q100"/>
    <mergeCell ref="B101:E101"/>
    <mergeCell ref="P101:Q101"/>
    <mergeCell ref="B102:E102"/>
    <mergeCell ref="P102:Q102"/>
    <mergeCell ref="B103:E103"/>
    <mergeCell ref="P103:Q103"/>
    <mergeCell ref="G119:I119"/>
    <mergeCell ref="K119:N119"/>
    <mergeCell ref="A123:C123"/>
    <mergeCell ref="C78:E78"/>
    <mergeCell ref="F78:I78"/>
    <mergeCell ref="J78:M78"/>
    <mergeCell ref="N78:Q78"/>
    <mergeCell ref="C79:E79"/>
    <mergeCell ref="F79:I79"/>
    <mergeCell ref="J79:M79"/>
    <mergeCell ref="G114:I114"/>
    <mergeCell ref="K114:N114"/>
    <mergeCell ref="A116:B116"/>
    <mergeCell ref="A118:E118"/>
    <mergeCell ref="G118:I118"/>
    <mergeCell ref="K118:N118"/>
    <mergeCell ref="A108:P108"/>
    <mergeCell ref="A109:P109"/>
    <mergeCell ref="A110:Q110"/>
    <mergeCell ref="A113:E113"/>
    <mergeCell ref="G113:I113"/>
    <mergeCell ref="K113:N113"/>
    <mergeCell ref="B104:E104"/>
    <mergeCell ref="P104:Q104"/>
    <mergeCell ref="N80:Q80"/>
    <mergeCell ref="C81:E81"/>
    <mergeCell ref="F81:I81"/>
    <mergeCell ref="J81:M81"/>
    <mergeCell ref="N81:Q81"/>
    <mergeCell ref="C88:E88"/>
    <mergeCell ref="F88:I88"/>
    <mergeCell ref="J88:M88"/>
    <mergeCell ref="N88:Q88"/>
    <mergeCell ref="C89:E89"/>
    <mergeCell ref="F89:I89"/>
    <mergeCell ref="J89:M89"/>
    <mergeCell ref="N89:Q89"/>
    <mergeCell ref="F86:I86"/>
    <mergeCell ref="J86:M86"/>
    <mergeCell ref="N86:Q86"/>
    <mergeCell ref="C87:E87"/>
    <mergeCell ref="F87:I87"/>
    <mergeCell ref="J87:M87"/>
    <mergeCell ref="N87:Q87"/>
    <mergeCell ref="C96:E96"/>
    <mergeCell ref="F96:I96"/>
    <mergeCell ref="J96:M96"/>
    <mergeCell ref="N96:Q96"/>
    <mergeCell ref="C90:E90"/>
    <mergeCell ref="F90:I90"/>
    <mergeCell ref="J90:M90"/>
    <mergeCell ref="N90:Q90"/>
    <mergeCell ref="C91:E91"/>
    <mergeCell ref="F91:I91"/>
    <mergeCell ref="J91:M91"/>
    <mergeCell ref="N91:Q91"/>
  </mergeCells>
  <pageMargins left="0.19685039370078741" right="0" top="0" bottom="0.19685039370078741" header="0" footer="0"/>
  <pageSetup paperSize="9" scale="70" orientation="landscape" r:id="rId1"/>
  <headerFooter alignWithMargins="0"/>
  <rowBreaks count="2" manualBreakCount="2">
    <brk id="57" max="16" man="1"/>
    <brk id="9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1011100</vt:lpstr>
      <vt:lpstr>'1011100'!Область_печати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2017-06-15T08:35:15Z</dcterms:modified>
</cp:coreProperties>
</file>