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020" sheetId="7" r:id="rId1"/>
  </sheets>
  <definedNames>
    <definedName name="_xlnm.Print_Area" localSheetId="0">'1011020'!$A$1:$Q$183</definedName>
  </definedNames>
  <calcPr calcId="124519"/>
</workbook>
</file>

<file path=xl/calcChain.xml><?xml version="1.0" encoding="utf-8"?>
<calcChain xmlns="http://schemas.openxmlformats.org/spreadsheetml/2006/main">
  <c r="N149" i="7"/>
  <c r="N148"/>
  <c r="N141"/>
  <c r="N142"/>
  <c r="N143"/>
  <c r="J107"/>
  <c r="F107"/>
  <c r="N106"/>
  <c r="K19"/>
  <c r="N107" l="1"/>
</calcChain>
</file>

<file path=xl/sharedStrings.xml><?xml version="1.0" encoding="utf-8"?>
<sst xmlns="http://schemas.openxmlformats.org/spreadsheetml/2006/main" count="244" uniqueCount="173">
  <si>
    <t>зведення планів по мережі, штатах і контингентах установ, що фінансуються з місцевих бюджетів на 2016 рік</t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</si>
  <si>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</si>
  <si>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</si>
  <si>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</si>
  <si>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</si>
  <si>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</si>
  <si>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</si>
  <si>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</si>
  <si>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</si>
  <si>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</si>
  <si>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</si>
  <si>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</si>
  <si>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</si>
  <si>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</si>
  <si>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</si>
  <si>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</si>
  <si>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</si>
  <si>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Загальний фонд</t>
  </si>
  <si>
    <t>Спеціальний фонд</t>
  </si>
  <si>
    <t>Разом</t>
  </si>
  <si>
    <t>0921</t>
  </si>
  <si>
    <t>9. Перелік  регіональних цільових програм, які виконуються у складі бюджетної 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</si>
  <si>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</si>
  <si>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</si>
  <si>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</si>
  <si>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</si>
  <si>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</si>
  <si>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</si>
  <si>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</si>
  <si>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</si>
  <si>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</si>
  <si>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</si>
  <si>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</si>
  <si>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</si>
  <si>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</si>
  <si>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</si>
  <si>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</si>
  <si>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</si>
  <si>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</si>
  <si>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Надходження із бюджету</t>
  </si>
  <si>
    <t>Інші джерела фінансування (за видами)</t>
  </si>
  <si>
    <t>Х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</si>
  <si>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</si>
  <si>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</si>
  <si>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</si>
  <si>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</si>
  <si>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</si>
  <si>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</si>
  <si>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</si>
  <si>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</si>
  <si>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</si>
  <si>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УСЬОГО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</si>
  <si>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</si>
  <si>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</si>
  <si>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</si>
  <si>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</si>
  <si>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</si>
  <si>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</si>
  <si>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</si>
  <si>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</si>
  <si>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</si>
  <si>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</si>
  <si>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</si>
  <si>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</si>
  <si>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</si>
  <si>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</si>
  <si>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</si>
  <si>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</si>
  <si>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</si>
  <si>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</si>
  <si>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</si>
  <si>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</si>
  <si>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</si>
  <si>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</t>
  </si>
  <si>
    <t>Підпрограма/завдання бюджетної програми²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</si>
  <si>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</si>
  <si>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</si>
  <si>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</si>
  <si>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</si>
  <si>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осіб</t>
  </si>
  <si>
    <t>тис. діто-днів</t>
  </si>
  <si>
    <t xml:space="preserve">     (КПКВК МБ)    (найменування головного розпорядника)</t>
  </si>
  <si>
    <t xml:space="preserve">      (КПКВК МБ)        (найменування відповідального виконавця)</t>
  </si>
  <si>
    <t xml:space="preserve">3.                1011020       0921 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</si>
  <si>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</si>
  <si>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r>
      <t>(КПКВК МБ)        (КФКВК)</t>
    </r>
    <r>
      <rPr>
        <sz val="9"/>
        <rFont val="Arial Cyr"/>
        <charset val="204"/>
      </rPr>
      <t>¹</t>
    </r>
  </si>
  <si>
    <t>(найменування бюджетної програми)</t>
  </si>
  <si>
    <t>5. Підстави для виконання бюджетної програми</t>
  </si>
  <si>
    <t xml:space="preserve"> - Бюджетний кодекс України </t>
  </si>
  <si>
    <t xml:space="preserve"> - Указ Президента України від 20.03.08. №44/2008 "Про додаткові заходи щодо якості освіти в Україні"</t>
  </si>
  <si>
    <t xml:space="preserve"> - Закон України "Про загальну середню освіту"</t>
  </si>
  <si>
    <t xml:space="preserve"> - Закон України "Про держану соціальну допомогу малозабезпеченим сім'ям"</t>
  </si>
  <si>
    <t xml:space="preserve"> - Постанова КМУ від 27.04.1999 № 456 "Про заходи щодо розвитку духовності, захисту моралі та формування способу життя громадян"</t>
  </si>
  <si>
    <t xml:space="preserve"> - Постанова КМУ від 12.03.2003  № 306 "Про затвердження Положення про навчально-виховний комплекс "дошкільний навчальний заклад - загальноосвітній навчальний заклад", "загальноосвітній навчальний заклад - дошкільний навчальний заклад"</t>
  </si>
  <si>
    <t>- Постанова КМУ від 28.08.2005 року № 823 "Про затвердження Порядку надання одноразової допомоги дітям - сиротам і дітям, позбавленим батьківського піклування, після досягнення 18-річного віку"</t>
  </si>
  <si>
    <t>- Постанова КМУ від 14.06.2000 № 946  Про затвердження Положення про загальноосвітній навчальний заклад"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</si>
  <si>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</t>
  </si>
  <si>
    <t xml:space="preserve"> - Постанова КМУ від 25.08.2004  № 1096 "Про встановлення розміру доплати за окремі види педагогічної діяльності"</t>
  </si>
  <si>
    <t xml:space="preserve"> - Постанова КМУ від 19.06.2002  № 856 "Про організацію харчування окремих категорій учнів у загальноосвітніх навчальних закладах" (із змінами, внесеними згідно з Постановою КМУ від 04.06.03 № 850)</t>
  </si>
  <si>
    <t xml:space="preserve"> - Постанова КМУ від 22.11.2004 № 1591 "Про затвердження норм харчування у навчальних та оздоровчих закладах"</t>
  </si>
  <si>
    <t xml:space="preserve"> - Постанова КМУ від 22.01.2005  № 84 "Про затвердження Порядку виплати доплати за вислугу років працівникам державних і комунальних бібліотек"</t>
  </si>
  <si>
    <t xml:space="preserve"> - Постанова КМУ від 30.09.2009 № 1062 "Про доповнення постанови КМУ від 22.01.05 № 84 "Про затвердження Порядку виплати доплати за вислугу років працівникам державних і комунальних бібліотек"</t>
  </si>
  <si>
    <t>-Постанова КМУ від 30.09.2009 № 1073 "Про підвищення заробітної плати працівникам бібліотек"</t>
  </si>
  <si>
    <t xml:space="preserve"> - Постанова КМУ від 02.02.2011 № 116 "Про затвердження Порядку надання послуг з харчування дітей у дошкільних, учнів у загальноосвітніх та професійно-технічних навчальних закладах, операції з надання яких звільняються від обкладення податком на додану ва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</si>
  <si>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</si>
  <si>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медичною освітою державних та комунальних закладів охорони здоров'я"</t>
  </si>
  <si>
    <t xml:space="preserve"> 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</si>
  <si>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 № 396 "Про визначення порядку присвоєння педагогічних звань педагогічним працівникам"</t>
  </si>
  <si>
    <t xml:space="preserve"> - Наказ Міністерства культури і туризму України від 18.10.2005  № 745 "Про впорядкування умов оплати праці працівників культури на основі Єдиної тарифної сітки" (із змінами, внесеними наказом Міністерства культури і туризму України від 11.10.2007 № 67)</t>
  </si>
  <si>
    <t xml:space="preserve"> - Наказ МОЗ України та МОН України від 01.06.2005 № 242/329 "Про затвердження порядку організації харчування дітей у навчальних та оздоровчих закладах"</t>
  </si>
  <si>
    <t xml:space="preserve"> - Накз МОН України та МОЗ Українивід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</si>
  <si>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20.12.02 № 732 "Про затвердження Положення про індивідуальну форму навчання в загальноосвітніх навчальних закладах" (із змінами, внесеними наказом міністерства освіти і науки України від 15.10.04 р. № 797)</t>
  </si>
  <si>
    <t xml:space="preserve"> - Методичні рекомендації із питань формування штатів загальноосвітніх навчально-виховних закладів, доведені листом МОН України від 19.06.01 № 1/9-234</t>
  </si>
  <si>
    <t xml:space="preserve"> - Державні санітарні правила і норми влаштування, утримання загальноосвітніх навчальних закладів від 05.06.01 р. № 1/12-1459</t>
  </si>
  <si>
    <t xml:space="preserve"> - Закон України "Про оздоровлення та відпочинок дітей"</t>
  </si>
  <si>
    <t xml:space="preserve"> - Указ Президента України від 04.07.2005  № 1013/2005 "Про невідкладні заходи щодо функціонування та розвитку освіти в Україні"</t>
  </si>
  <si>
    <t>- Наказ МОН України від 19.05.2008 № 431 "Про затвердження Положення про екстернат у загальноосвітніх навчальних закладах"</t>
  </si>
  <si>
    <t>Забезпечення надання  послуг з загальної середньої освіти в денних загальноосвітніх закладах (в т.ч. навчально-виховними комплексами, спеціалізованими школами, ліцеями, гімназіями, колегіумами)</t>
  </si>
  <si>
    <t>7. Підпрограми, спрямрвані на досягнення мети, визначеної паспортом бюджетної програми</t>
  </si>
  <si>
    <r>
      <t>Завдання</t>
    </r>
    <r>
      <rPr>
        <sz val="14"/>
        <rFont val="Arial"/>
        <family val="2"/>
        <charset val="204"/>
      </rPr>
      <t xml:space="preserve">: забезпечити надання відповідних послуг денними загальноосвітніми навчальними закладами </t>
    </r>
  </si>
  <si>
    <t>Назва регіональної цільової  програми та підпрограми</t>
  </si>
  <si>
    <r>
      <t>Завдання:</t>
    </r>
    <r>
      <rPr>
        <sz val="14"/>
        <rFont val="Arial"/>
        <family val="2"/>
        <charset val="204"/>
      </rPr>
      <t xml:space="preserve"> забезпечити надання відповідних послуг денними загальноосвітніми навчальними закладами</t>
    </r>
  </si>
  <si>
    <t xml:space="preserve"> затрат</t>
  </si>
  <si>
    <r>
      <t xml:space="preserve">кількість закладів (всього) </t>
    </r>
    <r>
      <rPr>
        <b/>
        <i/>
        <sz val="12"/>
        <rFont val="Arial"/>
        <family val="2"/>
        <charset val="204"/>
      </rPr>
      <t>у тому числі:</t>
    </r>
  </si>
  <si>
    <t>- загальноосвітні школи</t>
  </si>
  <si>
    <t>- заклади нового типу: гімназії, колегіуми, ліцеї</t>
  </si>
  <si>
    <t>- навчально - виховні комплекси</t>
  </si>
  <si>
    <r>
      <t xml:space="preserve">кількість учнів (всього), </t>
    </r>
    <r>
      <rPr>
        <b/>
        <i/>
        <sz val="12"/>
        <rFont val="Arial"/>
        <family val="2"/>
        <charset val="204"/>
      </rPr>
      <t>у тому числі в:</t>
    </r>
  </si>
  <si>
    <t>- загальноосвітніх школах</t>
  </si>
  <si>
    <t>- закладах нового типу (гімназії, колегіум, ліцеї)</t>
  </si>
  <si>
    <t>- навчально-виховних комплексах "школах-дитячих садах"</t>
  </si>
  <si>
    <t>діти дошкільного віку  в школах-дитячих садках</t>
  </si>
  <si>
    <t>учні загальноосвітніх шкіл, які одержали безкоштовне харчування відповідно до постанови КМУ від 19.06.02 № 856 (включаючи учнів 1-4 класів)</t>
  </si>
  <si>
    <t>учні 1-4 класів (комплектів), які отримали безкоштовне харчування (за винятком тих, хто забезпечувався харчуванням відповідно до постанови КМУ від 19.06.02 № 856)</t>
  </si>
  <si>
    <r>
      <t xml:space="preserve">кількість класів  (всього),    </t>
    </r>
    <r>
      <rPr>
        <b/>
        <sz val="12"/>
        <rFont val="Arial"/>
        <family val="2"/>
        <charset val="204"/>
      </rPr>
      <t xml:space="preserve">  </t>
    </r>
    <r>
      <rPr>
        <b/>
        <i/>
        <sz val="12"/>
        <rFont val="Arial"/>
        <family val="2"/>
        <charset val="204"/>
      </rPr>
      <t>в тому числі в:</t>
    </r>
  </si>
  <si>
    <t>од</t>
  </si>
  <si>
    <t xml:space="preserve">     - загальноосвітніх школах</t>
  </si>
  <si>
    <t xml:space="preserve">    - закладах нового типу (гімназії, колегіум, ліцеї)</t>
  </si>
  <si>
    <t xml:space="preserve">   -  навчально - виховних комплексах "школах -дитячих садах"</t>
  </si>
  <si>
    <t xml:space="preserve">кількість груп  продовженого дня </t>
  </si>
  <si>
    <t>середньорічне число штатних одиниць робітників</t>
  </si>
  <si>
    <t>продукту</t>
  </si>
  <si>
    <t xml:space="preserve"> кількість осіб з числа дітей-сиріт та дітей, позбавлених батьківського піклування, яким буде виплачуватися одноразорва грошова допомога при працевлаштуванні</t>
  </si>
  <si>
    <t>ефективності</t>
  </si>
  <si>
    <t>діто - дні відвідування дітьми дошкільного віку  школи-дитячого садка</t>
  </si>
  <si>
    <t>діто-дні харчування  учнів 1-4 класів (за винятком тих, хто забезпечувався харчуванням відповідно до постанови КМУ від 19.06.02 № 856)</t>
  </si>
  <si>
    <t>діто-дні харчування учнів, які одержують безкоштовне харчування відповідно до постанови КМУ від 19.06.02 № 856 (включаючи учнів 1-4 класів)</t>
  </si>
  <si>
    <t>якості</t>
  </si>
  <si>
    <t>кількість днів відвідування дітьми дошкільного віку в школах-дитячих садках</t>
  </si>
  <si>
    <t>дн.</t>
  </si>
  <si>
    <t xml:space="preserve">кількість днів відвідування учнями 1-4 класів (за винятком тих, хто забезпечувався харчуванням відповідно до постанови  КМУ від 19.06.02 № 856) </t>
  </si>
  <si>
    <t>кількість днів відвідування учнями, які одержують безкоштовне харчування відповідно до постанови КМУ від 19.06.02 № 856 (включаючи учнів 1-4 класів)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</si>
  <si>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</si>
  <si>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Підпрограма</t>
  </si>
  <si>
    <t>Інвестиційний проект</t>
  </si>
  <si>
    <t>¹ Код функціональної класифікації видатків та кредитування  бюджету вказується лмше у випадку, коли бюджетна програма не поділяється на підпрограми.</t>
  </si>
  <si>
    <t>² Пункт 11 заповнюється тільки для затверджених у місцевому бюджеті втидатків/ надання кредитів на реалізацію інвестиційних проектів (програм).</t>
  </si>
  <si>
    <t xml:space="preserve">БЮДЖЕТНОЇ ПРОГРАМИ  МІСЦЕВОГО БЮДЖЕТУ НА 2017 РІК  </t>
  </si>
  <si>
    <t>зведення планів по мережі, штатах і контингентах установ, що фінансуються з місцевих бюджетів; дані щодо окремих показників по штатах закладів і установ освіти на 2017 рік</t>
  </si>
  <si>
    <t>зведення планів по мережі, штатах і контингентах установ, що фінансуються з місцевих бюджетів на 2017 рік</t>
  </si>
  <si>
    <t>Юхимчук    22-29-61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</si>
  <si>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</si>
  <si>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 xml:space="preserve"> -  Рішення виконавчого комітету Житомирської міської ради від 21.01.2015 № 22 "Про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</si>
  <si>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-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</si>
  <si>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 Рішення міської ради від 21.12.2016 № 491 "Про міський бюджет на 2017 рік" в редакції рішення від 29.12.2016            
</t>
  </si>
  <si>
    <t xml:space="preserve"> -  Рішення сесії Житомирської міської ради від 16.02.2017 року № 531 «Про внесення змін до рішення міської ради від 21.12.2016 № 491 «Про міський бюджет на 2017 рік»</t>
  </si>
  <si>
    <t>№ 200</t>
  </si>
  <si>
    <t>№ 37/Д</t>
  </si>
  <si>
    <t xml:space="preserve"> -  Рішення сесії Житомирської міської ради від 09.03.2017 року № 574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</si>
  <si>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20.04.2017 року № 614 «Про внесення змін до рішення міської ради від 21.12.2016 № 491 «Про міський бюджет на 2017 рік»</t>
  </si>
  <si>
    <r>
      <t>4. Обсяг бюджетних призначень/ бюджетних асигнувань  - 441 579,8 тис. грн.</t>
    </r>
    <r>
      <rPr>
        <sz val="13"/>
        <rFont val="Arial"/>
        <family val="2"/>
        <charset val="204"/>
      </rPr>
      <t>, у тому числі загального фонду -</t>
    </r>
    <r>
      <rPr>
        <b/>
        <sz val="13"/>
        <rFont val="Arial"/>
        <family val="2"/>
        <charset val="204"/>
      </rPr>
      <t xml:space="preserve"> 415 714,5 тис. грн.</t>
    </r>
    <r>
      <rPr>
        <sz val="13"/>
        <rFont val="Arial"/>
        <family val="2"/>
        <charset val="204"/>
      </rPr>
      <t xml:space="preserve"> та спеціального фонду </t>
    </r>
    <r>
      <rPr>
        <b/>
        <sz val="13"/>
        <rFont val="Arial"/>
        <family val="2"/>
        <charset val="204"/>
      </rPr>
      <t>- 25 865,3</t>
    </r>
    <r>
      <rPr>
        <sz val="13"/>
        <rFont val="Arial"/>
        <family val="2"/>
        <charset val="204"/>
      </rPr>
      <t xml:space="preserve"> </t>
    </r>
    <r>
      <rPr>
        <b/>
        <sz val="13"/>
        <rFont val="Arial"/>
        <family val="2"/>
        <charset val="204"/>
      </rPr>
      <t>тис. грн.</t>
    </r>
  </si>
  <si>
    <t>від 07.06.2017 року</t>
  </si>
  <si>
    <t xml:space="preserve"> -  Рішення сесії Житомирської міської ради від 25.05.2017 року № 620 «Про внесення змін до рішення міської ради від 21.12.2016 № 491 «Про міський бюджет на 2017 рік»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</si>
</sst>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sz val="16"/>
      <name val="Arial"/>
      <family val="2"/>
      <charset val="204"/>
    </font>
    <font>
      <u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7" fillId="0" borderId="4" applyNumberFormat="0" applyFill="0" applyAlignment="0" applyProtection="0"/>
    <xf numFmtId="0" fontId="38" fillId="3" borderId="0" applyNumberFormat="0" applyBorder="0" applyAlignment="0" applyProtection="0"/>
    <xf numFmtId="0" fontId="12" fillId="23" borderId="6" applyNumberFormat="0" applyFont="0" applyAlignment="0" applyProtection="0"/>
    <xf numFmtId="0" fontId="39" fillId="20" borderId="2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91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3" fillId="0" borderId="0" xfId="31" applyFont="1" applyAlignment="1">
      <alignment horizontal="center" vertical="center"/>
    </xf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18" fillId="0" borderId="7" xfId="31" applyFont="1" applyBorder="1" applyAlignment="1">
      <alignment horizontal="center" vertical="center" wrapText="1"/>
    </xf>
    <xf numFmtId="0" fontId="1" fillId="0" borderId="8" xfId="31" applyBorder="1"/>
    <xf numFmtId="0" fontId="3" fillId="0" borderId="0" xfId="31" applyFont="1" applyBorder="1"/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49" fontId="20" fillId="0" borderId="0" xfId="31" applyNumberFormat="1" applyFont="1" applyAlignment="1">
      <alignment vertical="center" wrapText="1"/>
    </xf>
    <xf numFmtId="0" fontId="18" fillId="0" borderId="0" xfId="35" applyFont="1" applyFill="1" applyAlignment="1">
      <alignment horizontal="left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3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4" fillId="0" borderId="0" xfId="31" applyFont="1" applyAlignment="1">
      <alignment vertical="center"/>
    </xf>
    <xf numFmtId="0" fontId="3" fillId="0" borderId="0" xfId="31" applyFont="1" applyAlignment="1">
      <alignment vertical="center"/>
    </xf>
    <xf numFmtId="0" fontId="3" fillId="0" borderId="0" xfId="31" applyFont="1" applyBorder="1" applyAlignment="1">
      <alignment vertical="center"/>
    </xf>
    <xf numFmtId="49" fontId="7" fillId="0" borderId="0" xfId="31" applyNumberFormat="1" applyFont="1" applyBorder="1" applyAlignment="1">
      <alignment horizontal="center" vertical="center" wrapText="1"/>
    </xf>
    <xf numFmtId="0" fontId="24" fillId="0" borderId="0" xfId="31" applyFont="1" applyAlignment="1">
      <alignment vertical="center" wrapText="1"/>
    </xf>
    <xf numFmtId="0" fontId="20" fillId="0" borderId="0" xfId="31" applyFont="1" applyAlignment="1">
      <alignment vertical="center" wrapText="1"/>
    </xf>
    <xf numFmtId="0" fontId="15" fillId="0" borderId="0" xfId="3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49" fontId="25" fillId="0" borderId="0" xfId="31" applyNumberFormat="1" applyFont="1" applyAlignment="1">
      <alignment horizontal="left" vertical="center" wrapText="1"/>
    </xf>
    <xf numFmtId="0" fontId="1" fillId="0" borderId="0" xfId="31" applyAlignment="1">
      <alignment vertical="center" wrapText="1"/>
    </xf>
    <xf numFmtId="49" fontId="18" fillId="0" borderId="0" xfId="31" applyNumberFormat="1" applyFont="1" applyAlignment="1">
      <alignment horizontal="left" vertical="center" wrapText="1"/>
    </xf>
    <xf numFmtId="49" fontId="1" fillId="0" borderId="0" xfId="31" applyNumberFormat="1" applyAlignment="1">
      <alignment vertical="center" wrapText="1"/>
    </xf>
    <xf numFmtId="49" fontId="22" fillId="0" borderId="7" xfId="31" applyNumberFormat="1" applyFont="1" applyBorder="1" applyAlignment="1">
      <alignment horizontal="center" vertical="center" wrapText="1"/>
    </xf>
    <xf numFmtId="49" fontId="22" fillId="0" borderId="9" xfId="31" applyNumberFormat="1" applyFont="1" applyBorder="1" applyAlignment="1">
      <alignment horizontal="center" vertical="center" wrapText="1"/>
    </xf>
    <xf numFmtId="0" fontId="1" fillId="0" borderId="7" xfId="31" applyBorder="1"/>
    <xf numFmtId="0" fontId="21" fillId="0" borderId="7" xfId="31" applyFont="1" applyBorder="1" applyAlignment="1">
      <alignment horizontal="left" vertical="center" wrapText="1"/>
    </xf>
    <xf numFmtId="0" fontId="1" fillId="0" borderId="11" xfId="31" applyBorder="1"/>
    <xf numFmtId="0" fontId="1" fillId="0" borderId="12" xfId="31" applyBorder="1"/>
    <xf numFmtId="0" fontId="1" fillId="0" borderId="13" xfId="31" applyBorder="1"/>
    <xf numFmtId="0" fontId="9" fillId="0" borderId="11" xfId="31" applyFont="1" applyBorder="1" applyAlignment="1">
      <alignment wrapText="1"/>
    </xf>
    <xf numFmtId="0" fontId="9" fillId="0" borderId="11" xfId="31" applyFont="1" applyBorder="1" applyAlignment="1">
      <alignment horizontal="center" wrapText="1"/>
    </xf>
    <xf numFmtId="0" fontId="21" fillId="0" borderId="11" xfId="31" applyFont="1" applyBorder="1" applyAlignment="1">
      <alignment horizontal="center" vertical="top" wrapText="1"/>
    </xf>
    <xf numFmtId="0" fontId="17" fillId="0" borderId="13" xfId="31" applyFont="1" applyBorder="1" applyAlignment="1">
      <alignment vertical="top" wrapText="1"/>
    </xf>
    <xf numFmtId="0" fontId="17" fillId="0" borderId="11" xfId="31" applyFont="1" applyBorder="1" applyAlignment="1">
      <alignment vertical="top" wrapText="1"/>
    </xf>
    <xf numFmtId="0" fontId="1" fillId="0" borderId="15" xfId="31" applyBorder="1"/>
    <xf numFmtId="0" fontId="17" fillId="0" borderId="8" xfId="31" applyFont="1" applyBorder="1" applyAlignment="1">
      <alignment horizontal="center" vertical="top" wrapText="1"/>
    </xf>
    <xf numFmtId="0" fontId="9" fillId="0" borderId="13" xfId="31" applyFont="1" applyBorder="1" applyAlignment="1">
      <alignment horizontal="center" vertical="top" wrapText="1"/>
    </xf>
    <xf numFmtId="0" fontId="9" fillId="0" borderId="0" xfId="31" applyFont="1" applyBorder="1"/>
    <xf numFmtId="0" fontId="9" fillId="0" borderId="7" xfId="31" applyFont="1" applyBorder="1" applyAlignment="1">
      <alignment vertical="center" wrapText="1"/>
    </xf>
    <xf numFmtId="0" fontId="9" fillId="0" borderId="15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21" fillId="0" borderId="7" xfId="31" applyFont="1" applyBorder="1" applyAlignment="1">
      <alignment horizontal="center" vertical="center" wrapText="1"/>
    </xf>
    <xf numFmtId="0" fontId="21" fillId="0" borderId="7" xfId="31" applyFont="1" applyBorder="1" applyAlignment="1">
      <alignment horizontal="center" wrapText="1"/>
    </xf>
    <xf numFmtId="0" fontId="1" fillId="0" borderId="9" xfId="31" applyBorder="1" applyAlignment="1">
      <alignment horizontal="center"/>
    </xf>
    <xf numFmtId="0" fontId="1" fillId="0" borderId="7" xfId="31" applyBorder="1" applyAlignment="1"/>
    <xf numFmtId="0" fontId="6" fillId="0" borderId="20" xfId="31" applyFont="1" applyBorder="1" applyAlignment="1">
      <alignment horizontal="center" vertical="top" wrapText="1"/>
    </xf>
    <xf numFmtId="0" fontId="1" fillId="0" borderId="12" xfId="31" applyBorder="1" applyAlignment="1"/>
    <xf numFmtId="0" fontId="1" fillId="0" borderId="13" xfId="31" applyBorder="1" applyAlignment="1"/>
    <xf numFmtId="0" fontId="18" fillId="0" borderId="7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/>
    </xf>
    <xf numFmtId="0" fontId="1" fillId="0" borderId="9" xfId="31" applyBorder="1" applyAlignment="1"/>
    <xf numFmtId="0" fontId="1" fillId="0" borderId="14" xfId="31" applyBorder="1" applyAlignment="1"/>
    <xf numFmtId="0" fontId="9" fillId="0" borderId="12" xfId="31" applyFont="1" applyBorder="1" applyAlignment="1">
      <alignment horizontal="center" wrapText="1"/>
    </xf>
    <xf numFmtId="0" fontId="9" fillId="0" borderId="13" xfId="31" applyFont="1" applyBorder="1" applyAlignment="1">
      <alignment horizont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top" wrapText="1"/>
    </xf>
    <xf numFmtId="3" fontId="3" fillId="24" borderId="9" xfId="31" applyNumberFormat="1" applyFont="1" applyFill="1" applyBorder="1" applyAlignment="1">
      <alignment horizontal="center" vertical="center"/>
    </xf>
    <xf numFmtId="3" fontId="3" fillId="24" borderId="14" xfId="31" applyNumberFormat="1" applyFont="1" applyFill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14" fillId="0" borderId="9" xfId="31" applyNumberFormat="1" applyFont="1" applyBorder="1" applyAlignment="1">
      <alignment horizontal="center" vertical="center" wrapText="1"/>
    </xf>
    <xf numFmtId="165" fontId="3" fillId="0" borderId="9" xfId="31" applyNumberFormat="1" applyFont="1" applyBorder="1" applyAlignment="1">
      <alignment horizontal="center" vertical="center" wrapText="1"/>
    </xf>
    <xf numFmtId="165" fontId="3" fillId="0" borderId="14" xfId="31" applyNumberFormat="1" applyFont="1" applyBorder="1" applyAlignment="1">
      <alignment horizontal="center" vertical="center" wrapText="1"/>
    </xf>
    <xf numFmtId="165" fontId="3" fillId="0" borderId="14" xfId="31" applyNumberFormat="1" applyFont="1" applyBorder="1" applyAlignment="1">
      <alignment horizontal="center" vertical="center"/>
    </xf>
    <xf numFmtId="0" fontId="3" fillId="0" borderId="0" xfId="31" applyFont="1" applyBorder="1" applyAlignment="1">
      <alignment vertical="center" wrapText="1"/>
    </xf>
    <xf numFmtId="0" fontId="1" fillId="0" borderId="0" xfId="31" applyAlignment="1"/>
    <xf numFmtId="0" fontId="6" fillId="0" borderId="0" xfId="31" applyFont="1" applyBorder="1" applyAlignment="1">
      <alignment horizontal="left" vertical="center" wrapText="1"/>
    </xf>
    <xf numFmtId="0" fontId="18" fillId="0" borderId="0" xfId="31" applyFont="1" applyAlignment="1">
      <alignment vertical="center" wrapText="1"/>
    </xf>
    <xf numFmtId="0" fontId="18" fillId="0" borderId="0" xfId="35" applyFont="1" applyFill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" fillId="0" borderId="0" xfId="31" applyNumberFormat="1" applyAlignment="1">
      <alignment horizontal="left"/>
    </xf>
    <xf numFmtId="49" fontId="18" fillId="0" borderId="0" xfId="31" applyNumberFormat="1" applyFont="1" applyAlignment="1">
      <alignment vertical="center" wrapText="1"/>
    </xf>
    <xf numFmtId="49" fontId="18" fillId="0" borderId="0" xfId="31" applyNumberFormat="1" applyFont="1" applyAlignment="1">
      <alignment vertical="center" wrapText="1"/>
    </xf>
    <xf numFmtId="0" fontId="3" fillId="0" borderId="0" xfId="31" applyFont="1" applyAlignment="1">
      <alignment vertical="center"/>
    </xf>
    <xf numFmtId="49" fontId="18" fillId="0" borderId="0" xfId="31" applyNumberFormat="1" applyFont="1" applyAlignment="1">
      <alignment vertical="center" wrapText="1"/>
    </xf>
    <xf numFmtId="0" fontId="4" fillId="0" borderId="10" xfId="31" applyFont="1" applyBorder="1" applyAlignment="1">
      <alignment horizontal="left" vertical="center"/>
    </xf>
    <xf numFmtId="0" fontId="1" fillId="0" borderId="0" xfId="31" applyFont="1"/>
    <xf numFmtId="0" fontId="8" fillId="0" borderId="7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wrapText="1"/>
    </xf>
    <xf numFmtId="0" fontId="1" fillId="0" borderId="12" xfId="31" applyBorder="1" applyAlignment="1">
      <alignment horizontal="center"/>
    </xf>
    <xf numFmtId="49" fontId="18" fillId="0" borderId="0" xfId="31" applyNumberFormat="1" applyFont="1" applyAlignment="1">
      <alignment vertical="center" wrapText="1"/>
    </xf>
    <xf numFmtId="0" fontId="1" fillId="0" borderId="0" xfId="31" applyAlignment="1"/>
    <xf numFmtId="0" fontId="3" fillId="0" borderId="0" xfId="31" applyFont="1" applyAlignment="1">
      <alignment vertical="center"/>
    </xf>
    <xf numFmtId="0" fontId="13" fillId="0" borderId="10" xfId="31" applyFont="1" applyBorder="1" applyAlignment="1">
      <alignment horizontal="center"/>
    </xf>
    <xf numFmtId="0" fontId="19" fillId="0" borderId="10" xfId="31" applyFont="1" applyBorder="1" applyAlignment="1"/>
    <xf numFmtId="0" fontId="3" fillId="0" borderId="0" xfId="31" applyFont="1" applyBorder="1" applyAlignment="1">
      <alignment horizontal="center" vertical="top" wrapText="1"/>
    </xf>
    <xf numFmtId="14" fontId="4" fillId="0" borderId="10" xfId="31" applyNumberFormat="1" applyFont="1" applyBorder="1" applyAlignment="1">
      <alignment horizontal="center" vertical="center" wrapText="1"/>
    </xf>
    <xf numFmtId="0" fontId="3" fillId="0" borderId="0" xfId="31" applyFont="1" applyAlignment="1">
      <alignment horizontal="center" wrapText="1"/>
    </xf>
    <xf numFmtId="0" fontId="1" fillId="0" borderId="0" xfId="31" applyFont="1" applyAlignment="1">
      <alignment wrapText="1"/>
    </xf>
    <xf numFmtId="14" fontId="5" fillId="0" borderId="0" xfId="31" applyNumberFormat="1" applyFont="1" applyBorder="1" applyAlignment="1">
      <alignment horizontal="center" wrapText="1"/>
    </xf>
    <xf numFmtId="0" fontId="5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3" fillId="0" borderId="0" xfId="31" applyFont="1" applyBorder="1" applyAlignment="1">
      <alignment horizontal="left"/>
    </xf>
    <xf numFmtId="49" fontId="18" fillId="0" borderId="0" xfId="31" applyNumberFormat="1" applyFont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8" fillId="0" borderId="15" xfId="31" applyFont="1" applyBorder="1" applyAlignment="1">
      <alignment horizontal="left" vertical="center" wrapText="1"/>
    </xf>
    <xf numFmtId="0" fontId="8" fillId="0" borderId="15" xfId="31" applyFont="1" applyBorder="1" applyAlignment="1">
      <alignment horizontal="center" vertical="center" wrapText="1"/>
    </xf>
    <xf numFmtId="0" fontId="1" fillId="0" borderId="15" xfId="31" applyBorder="1" applyAlignment="1"/>
    <xf numFmtId="0" fontId="1" fillId="0" borderId="15" xfId="31" applyBorder="1" applyAlignment="1">
      <alignment horizontal="center" vertical="center" wrapText="1"/>
    </xf>
    <xf numFmtId="0" fontId="43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49" fontId="4" fillId="0" borderId="10" xfId="31" applyNumberFormat="1" applyFont="1" applyBorder="1" applyAlignment="1">
      <alignment horizontal="left" wrapText="1"/>
    </xf>
    <xf numFmtId="49" fontId="4" fillId="0" borderId="0" xfId="31" applyNumberFormat="1" applyFont="1" applyBorder="1" applyAlignment="1">
      <alignment horizontal="center" vertical="center" wrapText="1"/>
    </xf>
    <xf numFmtId="2" fontId="18" fillId="0" borderId="0" xfId="31" applyNumberFormat="1" applyFont="1" applyAlignment="1">
      <alignment vertical="center" wrapText="1"/>
    </xf>
    <xf numFmtId="49" fontId="1" fillId="0" borderId="0" xfId="31" applyNumberFormat="1" applyAlignment="1"/>
    <xf numFmtId="49" fontId="1" fillId="0" borderId="0" xfId="31" applyNumberFormat="1" applyAlignment="1">
      <alignment wrapText="1"/>
    </xf>
    <xf numFmtId="49" fontId="18" fillId="0" borderId="0" xfId="31" applyNumberFormat="1" applyFont="1" applyAlignment="1">
      <alignment vertical="top"/>
    </xf>
    <xf numFmtId="0" fontId="18" fillId="0" borderId="0" xfId="31" applyFont="1" applyAlignment="1">
      <alignment vertical="center" wrapText="1"/>
    </xf>
    <xf numFmtId="0" fontId="18" fillId="0" borderId="20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18" fillId="0" borderId="14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2" fillId="0" borderId="0" xfId="31" applyFont="1" applyAlignment="1"/>
    <xf numFmtId="0" fontId="18" fillId="0" borderId="0" xfId="31" applyFont="1" applyAlignment="1">
      <alignment wrapText="1"/>
    </xf>
    <xf numFmtId="0" fontId="1" fillId="0" borderId="0" xfId="31" applyAlignment="1">
      <alignment wrapText="1"/>
    </xf>
    <xf numFmtId="49" fontId="18" fillId="0" borderId="0" xfId="31" applyNumberFormat="1" applyFont="1" applyAlignment="1">
      <alignment horizontal="left" vertical="top" wrapText="1"/>
    </xf>
    <xf numFmtId="164" fontId="18" fillId="0" borderId="0" xfId="31" applyNumberFormat="1" applyFont="1" applyFill="1" applyAlignment="1">
      <alignment horizontal="left" vertical="center" wrapText="1"/>
    </xf>
    <xf numFmtId="164" fontId="18" fillId="0" borderId="0" xfId="31" applyNumberFormat="1" applyFont="1" applyFill="1" applyAlignment="1">
      <alignment vertical="center" wrapText="1"/>
    </xf>
    <xf numFmtId="164" fontId="18" fillId="0" borderId="0" xfId="31" applyNumberFormat="1" applyFont="1" applyAlignment="1">
      <alignment vertical="center" wrapText="1"/>
    </xf>
    <xf numFmtId="0" fontId="18" fillId="0" borderId="0" xfId="31" applyFont="1" applyFill="1" applyAlignment="1">
      <alignment vertical="center" wrapText="1"/>
    </xf>
    <xf numFmtId="0" fontId="18" fillId="0" borderId="0" xfId="35" applyFont="1" applyFill="1" applyAlignment="1">
      <alignment horizontal="left" vertical="center" wrapText="1"/>
    </xf>
    <xf numFmtId="2" fontId="6" fillId="0" borderId="0" xfId="31" applyNumberFormat="1" applyFont="1" applyBorder="1" applyAlignment="1">
      <alignment horizontal="left" vertical="center" wrapText="1"/>
    </xf>
    <xf numFmtId="2" fontId="1" fillId="0" borderId="0" xfId="31" applyNumberFormat="1" applyAlignment="1">
      <alignment horizontal="left"/>
    </xf>
    <xf numFmtId="0" fontId="8" fillId="0" borderId="7" xfId="31" applyFont="1" applyBorder="1" applyAlignment="1">
      <alignment horizontal="center" vertical="center" wrapText="1"/>
    </xf>
    <xf numFmtId="0" fontId="21" fillId="0" borderId="20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/>
    </xf>
    <xf numFmtId="165" fontId="18" fillId="0" borderId="20" xfId="31" applyNumberFormat="1" applyFont="1" applyBorder="1" applyAlignment="1">
      <alignment horizontal="center" vertical="center" wrapText="1"/>
    </xf>
    <xf numFmtId="165" fontId="18" fillId="0" borderId="9" xfId="31" applyNumberFormat="1" applyFont="1" applyBorder="1" applyAlignment="1">
      <alignment horizontal="center" vertical="center" wrapText="1"/>
    </xf>
    <xf numFmtId="0" fontId="3" fillId="0" borderId="20" xfId="31" applyFont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21" fillId="0" borderId="20" xfId="31" applyFont="1" applyBorder="1" applyAlignment="1">
      <alignment horizontal="left" vertical="center" wrapText="1"/>
    </xf>
    <xf numFmtId="0" fontId="1" fillId="0" borderId="14" xfId="31" applyBorder="1" applyAlignment="1">
      <alignment horizontal="left" vertical="center"/>
    </xf>
    <xf numFmtId="165" fontId="21" fillId="0" borderId="20" xfId="31" applyNumberFormat="1" applyFont="1" applyBorder="1" applyAlignment="1">
      <alignment horizontal="center" vertical="center" wrapText="1"/>
    </xf>
    <xf numFmtId="165" fontId="21" fillId="0" borderId="9" xfId="31" applyNumberFormat="1" applyFont="1" applyBorder="1" applyAlignment="1">
      <alignment horizontal="center" vertical="center" wrapText="1"/>
    </xf>
    <xf numFmtId="0" fontId="19" fillId="0" borderId="9" xfId="31" applyFont="1" applyBorder="1" applyAlignment="1">
      <alignment horizontal="center" vertical="center" wrapText="1"/>
    </xf>
    <xf numFmtId="0" fontId="19" fillId="0" borderId="14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18" fillId="0" borderId="7" xfId="31" applyFont="1" applyBorder="1" applyAlignment="1">
      <alignment horizontal="center" vertical="center" wrapText="1"/>
    </xf>
    <xf numFmtId="0" fontId="6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" fillId="0" borderId="14" xfId="31" applyBorder="1" applyAlignment="1">
      <alignment horizontal="left" vertical="center" wrapText="1"/>
    </xf>
    <xf numFmtId="0" fontId="1" fillId="0" borderId="7" xfId="31" applyBorder="1" applyAlignment="1">
      <alignment horizontal="center" vertical="center" wrapText="1"/>
    </xf>
    <xf numFmtId="0" fontId="21" fillId="0" borderId="20" xfId="31" applyFont="1" applyBorder="1" applyAlignment="1">
      <alignment wrapText="1"/>
    </xf>
    <xf numFmtId="0" fontId="1" fillId="0" borderId="9" xfId="31" applyBorder="1" applyAlignment="1">
      <alignment wrapText="1"/>
    </xf>
    <xf numFmtId="0" fontId="3" fillId="0" borderId="17" xfId="31" applyFont="1" applyBorder="1" applyAlignment="1">
      <alignment horizontal="left" vertical="center" wrapText="1"/>
    </xf>
    <xf numFmtId="0" fontId="1" fillId="0" borderId="10" xfId="31" applyBorder="1" applyAlignment="1">
      <alignment vertical="center"/>
    </xf>
    <xf numFmtId="0" fontId="1" fillId="0" borderId="16" xfId="31" applyBorder="1" applyAlignment="1">
      <alignment vertical="center"/>
    </xf>
    <xf numFmtId="0" fontId="3" fillId="0" borderId="17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/>
    </xf>
    <xf numFmtId="0" fontId="9" fillId="0" borderId="23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24" xfId="31" applyFont="1" applyBorder="1" applyAlignment="1">
      <alignment horizontal="center" vertical="center" wrapText="1"/>
    </xf>
    <xf numFmtId="3" fontId="3" fillId="0" borderId="17" xfId="31" applyNumberFormat="1" applyFont="1" applyBorder="1" applyAlignment="1">
      <alignment horizontal="center" vertical="center"/>
    </xf>
    <xf numFmtId="3" fontId="3" fillId="0" borderId="10" xfId="31" applyNumberFormat="1" applyFont="1" applyBorder="1" applyAlignment="1">
      <alignment horizontal="center" vertical="center"/>
    </xf>
    <xf numFmtId="3" fontId="3" fillId="0" borderId="16" xfId="31" applyNumberFormat="1" applyFont="1" applyBorder="1" applyAlignment="1">
      <alignment horizontal="center" vertical="center"/>
    </xf>
    <xf numFmtId="49" fontId="14" fillId="0" borderId="20" xfId="31" applyNumberFormat="1" applyFont="1" applyBorder="1" applyAlignment="1">
      <alignment horizontal="left" vertical="center" wrapText="1"/>
    </xf>
    <xf numFmtId="0" fontId="1" fillId="0" borderId="9" xfId="31" applyBorder="1" applyAlignment="1">
      <alignment vertical="center"/>
    </xf>
    <xf numFmtId="0" fontId="1" fillId="0" borderId="14" xfId="31" applyBorder="1" applyAlignment="1">
      <alignment vertical="center"/>
    </xf>
    <xf numFmtId="3" fontId="3" fillId="0" borderId="20" xfId="31" applyNumberFormat="1" applyFont="1" applyBorder="1" applyAlignment="1">
      <alignment horizontal="center" vertical="center"/>
    </xf>
    <xf numFmtId="3" fontId="3" fillId="0" borderId="9" xfId="31" applyNumberFormat="1" applyFont="1" applyBorder="1" applyAlignment="1">
      <alignment horizontal="center" vertical="center"/>
    </xf>
    <xf numFmtId="3" fontId="3" fillId="0" borderId="14" xfId="31" applyNumberFormat="1" applyFont="1" applyBorder="1" applyAlignment="1">
      <alignment horizontal="center" vertical="center"/>
    </xf>
    <xf numFmtId="0" fontId="3" fillId="0" borderId="20" xfId="31" applyFont="1" applyBorder="1" applyAlignment="1">
      <alignment horizontal="left" vertical="center" wrapText="1"/>
    </xf>
    <xf numFmtId="0" fontId="9" fillId="0" borderId="20" xfId="32" applyFont="1" applyBorder="1" applyAlignment="1">
      <alignment horizontal="center" vertical="center" wrapText="1"/>
    </xf>
    <xf numFmtId="0" fontId="9" fillId="0" borderId="9" xfId="32" applyFont="1" applyBorder="1" applyAlignment="1">
      <alignment horizontal="center" vertical="center"/>
    </xf>
    <xf numFmtId="0" fontId="9" fillId="0" borderId="14" xfId="32" applyFont="1" applyBorder="1" applyAlignment="1">
      <alignment horizontal="center" vertical="center"/>
    </xf>
    <xf numFmtId="3" fontId="3" fillId="0" borderId="20" xfId="31" applyNumberFormat="1" applyFont="1" applyBorder="1" applyAlignment="1">
      <alignment horizontal="center" vertical="center" wrapText="1"/>
    </xf>
    <xf numFmtId="0" fontId="9" fillId="0" borderId="20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/>
    </xf>
    <xf numFmtId="0" fontId="9" fillId="0" borderId="14" xfId="31" applyFont="1" applyBorder="1" applyAlignment="1">
      <alignment horizontal="center" vertical="center"/>
    </xf>
    <xf numFmtId="3" fontId="3" fillId="25" borderId="9" xfId="31" applyNumberFormat="1" applyFont="1" applyFill="1" applyBorder="1" applyAlignment="1">
      <alignment horizontal="center" vertical="center"/>
    </xf>
    <xf numFmtId="3" fontId="3" fillId="25" borderId="14" xfId="31" applyNumberFormat="1" applyFont="1" applyFill="1" applyBorder="1" applyAlignment="1">
      <alignment horizontal="center" vertical="center"/>
    </xf>
    <xf numFmtId="49" fontId="3" fillId="0" borderId="20" xfId="31" applyNumberFormat="1" applyFont="1" applyBorder="1" applyAlignment="1">
      <alignment horizontal="left" vertical="center" wrapText="1"/>
    </xf>
    <xf numFmtId="49" fontId="26" fillId="0" borderId="20" xfId="31" applyNumberFormat="1" applyFont="1" applyBorder="1" applyAlignment="1">
      <alignment horizontal="center" vertical="center" wrapText="1"/>
    </xf>
    <xf numFmtId="0" fontId="3" fillId="0" borderId="18" xfId="31" applyFont="1" applyBorder="1" applyAlignment="1">
      <alignment horizontal="center" vertical="center" wrapText="1"/>
    </xf>
    <xf numFmtId="3" fontId="3" fillId="0" borderId="19" xfId="31" applyNumberFormat="1" applyFont="1" applyBorder="1" applyAlignment="1">
      <alignment horizontal="center" vertical="center"/>
    </xf>
    <xf numFmtId="0" fontId="9" fillId="0" borderId="19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165" fontId="3" fillId="0" borderId="19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3" fillId="0" borderId="14" xfId="31" applyNumberFormat="1" applyFont="1" applyBorder="1" applyAlignment="1">
      <alignment horizontal="center" vertical="center"/>
    </xf>
    <xf numFmtId="0" fontId="9" fillId="0" borderId="13" xfId="31" applyFont="1" applyBorder="1" applyAlignment="1">
      <alignment horizontal="center" wrapText="1"/>
    </xf>
    <xf numFmtId="0" fontId="3" fillId="0" borderId="15" xfId="31" applyFont="1" applyBorder="1" applyAlignment="1">
      <alignment horizontal="center" vertical="center" wrapText="1"/>
    </xf>
    <xf numFmtId="0" fontId="14" fillId="0" borderId="20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4" xfId="31" applyBorder="1" applyAlignment="1">
      <alignment vertical="center" wrapText="1"/>
    </xf>
    <xf numFmtId="0" fontId="9" fillId="0" borderId="7" xfId="31" applyFont="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3" fillId="0" borderId="10" xfId="31" applyFont="1" applyBorder="1" applyAlignment="1">
      <alignment horizontal="center" vertical="center" wrapText="1"/>
    </xf>
    <xf numFmtId="0" fontId="4" fillId="0" borderId="1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9" fillId="0" borderId="21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1" fillId="0" borderId="22" xfId="31" applyBorder="1" applyAlignment="1">
      <alignment horizontal="center" vertical="center" wrapText="1"/>
    </xf>
    <xf numFmtId="0" fontId="9" fillId="0" borderId="17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27" fillId="0" borderId="2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left" vertical="center"/>
    </xf>
    <xf numFmtId="0" fontId="3" fillId="0" borderId="14" xfId="31" applyFont="1" applyBorder="1" applyAlignment="1">
      <alignment horizontal="left" vertical="center"/>
    </xf>
    <xf numFmtId="0" fontId="1" fillId="0" borderId="9" xfId="31" applyBorder="1" applyAlignment="1"/>
    <xf numFmtId="0" fontId="1" fillId="0" borderId="14" xfId="31" applyBorder="1" applyAlignment="1"/>
    <xf numFmtId="0" fontId="16" fillId="0" borderId="0" xfId="31" applyFont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165" fontId="3" fillId="25" borderId="20" xfId="31" applyNumberFormat="1" applyFont="1" applyFill="1" applyBorder="1" applyAlignment="1">
      <alignment horizontal="center" vertical="center"/>
    </xf>
    <xf numFmtId="165" fontId="3" fillId="25" borderId="9" xfId="31" applyNumberFormat="1" applyFont="1" applyFill="1" applyBorder="1" applyAlignment="1">
      <alignment horizontal="center" vertical="center"/>
    </xf>
    <xf numFmtId="165" fontId="3" fillId="25" borderId="14" xfId="31" applyNumberFormat="1" applyFont="1" applyFill="1" applyBorder="1" applyAlignment="1">
      <alignment horizontal="center" vertical="center"/>
    </xf>
    <xf numFmtId="3" fontId="3" fillId="25" borderId="20" xfId="31" applyNumberFormat="1" applyFont="1" applyFill="1" applyBorder="1" applyAlignment="1">
      <alignment horizontal="center" vertical="center"/>
    </xf>
    <xf numFmtId="0" fontId="3" fillId="25" borderId="9" xfId="31" applyFont="1" applyFill="1" applyBorder="1" applyAlignment="1">
      <alignment horizontal="center" vertical="center"/>
    </xf>
    <xf numFmtId="0" fontId="3" fillId="25" borderId="14" xfId="31" applyFont="1" applyFill="1" applyBorder="1" applyAlignment="1">
      <alignment horizontal="center" vertical="center"/>
    </xf>
    <xf numFmtId="0" fontId="21" fillId="0" borderId="9" xfId="31" applyFont="1" applyBorder="1" applyAlignment="1">
      <alignment vertical="top" wrapText="1"/>
    </xf>
    <xf numFmtId="0" fontId="1" fillId="0" borderId="9" xfId="31" applyBorder="1" applyAlignment="1">
      <alignment vertical="top" wrapText="1"/>
    </xf>
    <xf numFmtId="0" fontId="3" fillId="0" borderId="17" xfId="31" applyFont="1" applyBorder="1" applyAlignment="1">
      <alignment horizontal="center" vertical="center"/>
    </xf>
    <xf numFmtId="0" fontId="3" fillId="0" borderId="21" xfId="31" applyFont="1" applyBorder="1" applyAlignment="1">
      <alignment vertical="top" wrapText="1"/>
    </xf>
    <xf numFmtId="0" fontId="3" fillId="0" borderId="15" xfId="31" applyFont="1" applyBorder="1" applyAlignment="1"/>
    <xf numFmtId="0" fontId="3" fillId="0" borderId="22" xfId="31" applyFont="1" applyBorder="1" applyAlignment="1"/>
    <xf numFmtId="0" fontId="9" fillId="0" borderId="8" xfId="31" applyFont="1" applyBorder="1" applyAlignment="1">
      <alignment horizontal="center" vertical="top" wrapText="1"/>
    </xf>
    <xf numFmtId="0" fontId="9" fillId="0" borderId="12" xfId="31" applyFont="1" applyBorder="1" applyAlignment="1">
      <alignment horizontal="center" vertical="top" wrapText="1"/>
    </xf>
    <xf numFmtId="0" fontId="3" fillId="0" borderId="17" xfId="31" applyFont="1" applyBorder="1" applyAlignment="1">
      <alignment vertical="top" wrapText="1"/>
    </xf>
    <xf numFmtId="0" fontId="1" fillId="0" borderId="10" xfId="31" applyBorder="1" applyAlignment="1"/>
    <xf numFmtId="0" fontId="1" fillId="0" borderId="16" xfId="31" applyBorder="1" applyAlignment="1"/>
    <xf numFmtId="0" fontId="21" fillId="0" borderId="9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wrapText="1"/>
    </xf>
    <xf numFmtId="0" fontId="1" fillId="0" borderId="16" xfId="31" applyBorder="1" applyAlignment="1">
      <alignment wrapText="1"/>
    </xf>
    <xf numFmtId="0" fontId="3" fillId="0" borderId="21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/>
    </xf>
    <xf numFmtId="0" fontId="3" fillId="0" borderId="22" xfId="31" applyFont="1" applyBorder="1" applyAlignment="1">
      <alignment horizontal="center" vertical="center"/>
    </xf>
    <xf numFmtId="3" fontId="3" fillId="25" borderId="21" xfId="31" applyNumberFormat="1" applyFont="1" applyFill="1" applyBorder="1" applyAlignment="1">
      <alignment horizontal="center" vertical="center"/>
    </xf>
    <xf numFmtId="0" fontId="3" fillId="25" borderId="15" xfId="31" applyFont="1" applyFill="1" applyBorder="1" applyAlignment="1">
      <alignment horizontal="center" vertical="center"/>
    </xf>
    <xf numFmtId="0" fontId="3" fillId="25" borderId="22" xfId="31" applyFont="1" applyFill="1" applyBorder="1" applyAlignment="1">
      <alignment horizontal="center" vertical="center"/>
    </xf>
    <xf numFmtId="165" fontId="3" fillId="0" borderId="20" xfId="31" applyNumberFormat="1" applyFont="1" applyBorder="1" applyAlignment="1">
      <alignment horizontal="center" vertical="center"/>
    </xf>
    <xf numFmtId="0" fontId="3" fillId="0" borderId="17" xfId="31" applyFont="1" applyFill="1" applyBorder="1" applyAlignment="1">
      <alignment horizontal="center" vertical="center"/>
    </xf>
    <xf numFmtId="0" fontId="1" fillId="0" borderId="10" xfId="31" applyBorder="1" applyAlignment="1">
      <alignment horizontal="center" vertical="center"/>
    </xf>
    <xf numFmtId="0" fontId="1" fillId="0" borderId="16" xfId="31" applyBorder="1" applyAlignment="1">
      <alignment horizontal="center" vertical="center"/>
    </xf>
    <xf numFmtId="3" fontId="3" fillId="25" borderId="17" xfId="31" applyNumberFormat="1" applyFont="1" applyFill="1" applyBorder="1" applyAlignment="1">
      <alignment horizontal="center" vertical="center"/>
    </xf>
    <xf numFmtId="3" fontId="3" fillId="25" borderId="10" xfId="31" applyNumberFormat="1" applyFont="1" applyFill="1" applyBorder="1" applyAlignment="1">
      <alignment horizontal="center" vertical="center"/>
    </xf>
    <xf numFmtId="3" fontId="3" fillId="25" borderId="16" xfId="31" applyNumberFormat="1" applyFont="1" applyFill="1" applyBorder="1" applyAlignment="1">
      <alignment horizontal="center" vertic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3"/>
  <sheetViews>
    <sheetView tabSelected="1" view="pageBreakPreview" topLeftCell="A88" zoomScale="75" zoomScaleNormal="75" zoomScaleSheetLayoutView="75" workbookViewId="0">
      <selection activeCell="A97" sqref="A97:O97"/>
    </sheetView>
  </sheetViews>
  <sheetFormatPr defaultRowHeight="12.75"/>
  <cols>
    <col min="1" max="1" width="12.140625" style="3" customWidth="1"/>
    <col min="2" max="2" width="14.42578125" style="3" customWidth="1"/>
    <col min="3" max="3" width="17.140625" style="3" customWidth="1"/>
    <col min="4" max="4" width="13.140625" style="3" customWidth="1"/>
    <col min="5" max="5" width="33.28515625" style="3" customWidth="1"/>
    <col min="6" max="6" width="8.42578125" style="3" customWidth="1"/>
    <col min="7" max="7" width="9.85546875" style="3" customWidth="1"/>
    <col min="8" max="8" width="9.5703125" style="3" customWidth="1"/>
    <col min="9" max="9" width="6.5703125" style="3" customWidth="1"/>
    <col min="10" max="10" width="13.85546875" style="3" customWidth="1"/>
    <col min="11" max="11" width="12" style="3" customWidth="1"/>
    <col min="12" max="12" width="10.5703125" style="3" customWidth="1"/>
    <col min="13" max="13" width="11.7109375" style="3" customWidth="1"/>
    <col min="14" max="14" width="9.7109375" style="3" customWidth="1"/>
    <col min="15" max="15" width="8.42578125" style="3" customWidth="1"/>
    <col min="16" max="16" width="10" style="3" customWidth="1"/>
    <col min="17" max="17" width="7.140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8" t="s">
        <v>2</v>
      </c>
      <c r="L1" s="49"/>
      <c r="M1" s="49"/>
      <c r="N1" s="49"/>
      <c r="O1" s="49"/>
      <c r="P1" s="49"/>
      <c r="Q1" s="49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121" t="s">
        <v>3</v>
      </c>
      <c r="L2" s="121"/>
      <c r="M2" s="121"/>
      <c r="N2" s="121"/>
      <c r="O2" s="121"/>
      <c r="P2" s="121"/>
      <c r="Q2" s="12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49" t="s">
        <v>4</v>
      </c>
      <c r="L3" s="49"/>
      <c r="M3" s="49"/>
      <c r="N3" s="49"/>
      <c r="O3" s="49"/>
      <c r="P3" s="49"/>
      <c r="Q3" s="49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50"/>
      <c r="L4" s="18"/>
      <c r="M4" s="50"/>
      <c r="N4" s="49"/>
      <c r="O4" s="49"/>
      <c r="P4" s="49"/>
      <c r="Q4" s="49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49"/>
      <c r="L5" s="49"/>
      <c r="M5" s="49"/>
      <c r="N5" s="49"/>
      <c r="O5" s="49"/>
      <c r="P5" s="49"/>
      <c r="Q5" s="49"/>
    </row>
    <row r="6" spans="1:17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49"/>
      <c r="L6" s="49"/>
      <c r="M6" s="49"/>
      <c r="N6" s="49"/>
      <c r="O6" s="49"/>
      <c r="P6" s="49"/>
      <c r="Q6" s="49"/>
    </row>
    <row r="7" spans="1:17" ht="15.75">
      <c r="A7" s="2"/>
      <c r="B7" s="2"/>
      <c r="C7" s="2"/>
      <c r="D7" s="2"/>
      <c r="E7" s="2"/>
      <c r="F7" s="2"/>
      <c r="G7" s="2"/>
      <c r="H7" s="2"/>
      <c r="I7" s="2"/>
      <c r="J7" s="2"/>
      <c r="K7" s="5" t="s">
        <v>2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 t="s">
        <v>5</v>
      </c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</row>
    <row r="10" spans="1:17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122" t="s">
        <v>6</v>
      </c>
      <c r="L10" s="122"/>
      <c r="M10" s="122"/>
      <c r="N10" s="122"/>
      <c r="O10" s="123"/>
      <c r="P10" s="123"/>
      <c r="Q10" s="123"/>
    </row>
    <row r="11" spans="1:17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24" t="s">
        <v>7</v>
      </c>
      <c r="L11" s="124"/>
      <c r="M11" s="124"/>
      <c r="N11" s="124"/>
      <c r="O11" s="120"/>
      <c r="P11" s="120"/>
      <c r="Q11" s="120"/>
    </row>
    <row r="12" spans="1:17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25" t="s">
        <v>171</v>
      </c>
      <c r="L12" s="125"/>
      <c r="M12" s="113" t="s">
        <v>166</v>
      </c>
      <c r="N12" s="111"/>
      <c r="O12" s="50"/>
      <c r="P12" s="26"/>
      <c r="Q12" s="29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5"/>
      <c r="L13" s="25"/>
      <c r="M13" s="25"/>
      <c r="N13" s="25"/>
      <c r="O13" s="25"/>
      <c r="P13" s="26"/>
      <c r="Q13" s="26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131" t="s">
        <v>53</v>
      </c>
      <c r="L14" s="131"/>
      <c r="M14" s="131"/>
      <c r="N14" s="26"/>
      <c r="O14" s="26"/>
      <c r="P14" s="26"/>
      <c r="Q14" s="26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22" t="s">
        <v>50</v>
      </c>
      <c r="L15" s="122"/>
      <c r="M15" s="122"/>
      <c r="N15" s="122"/>
      <c r="O15" s="123"/>
      <c r="P15" s="123"/>
      <c r="Q15" s="123"/>
    </row>
    <row r="16" spans="1:1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26" t="s">
        <v>9</v>
      </c>
      <c r="L16" s="126"/>
      <c r="M16" s="126"/>
      <c r="N16" s="126"/>
      <c r="O16" s="127"/>
      <c r="P16" s="127"/>
      <c r="Q16" s="127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5"/>
      <c r="L17" s="25"/>
      <c r="M17" s="26"/>
      <c r="N17" s="26"/>
      <c r="O17" s="26"/>
      <c r="P17" s="26"/>
      <c r="Q17" s="26"/>
    </row>
    <row r="18" spans="1:17" ht="15" hidden="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128"/>
      <c r="L18" s="128"/>
      <c r="M18" s="29"/>
      <c r="N18" s="114"/>
      <c r="O18" s="30"/>
      <c r="P18" s="31"/>
      <c r="Q18" s="29" t="s">
        <v>8</v>
      </c>
    </row>
    <row r="19" spans="1:17" ht="23.25" customHeight="1">
      <c r="A19" s="27"/>
      <c r="B19" s="27"/>
      <c r="C19" s="27"/>
      <c r="D19" s="27"/>
      <c r="E19" s="27"/>
      <c r="F19" s="27"/>
      <c r="G19" s="27"/>
      <c r="H19" s="28"/>
      <c r="I19" s="28"/>
      <c r="J19" s="28"/>
      <c r="K19" s="125" t="str">
        <f>K12</f>
        <v>від 07.06.2017 року</v>
      </c>
      <c r="L19" s="125"/>
      <c r="M19" s="113" t="s">
        <v>167</v>
      </c>
      <c r="N19" s="129"/>
      <c r="O19" s="129"/>
      <c r="P19" s="129"/>
      <c r="Q19" s="129"/>
    </row>
    <row r="20" spans="1:17" ht="15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12"/>
      <c r="L20" s="24"/>
      <c r="M20" s="24"/>
      <c r="N20" s="24"/>
      <c r="O20" s="24"/>
      <c r="P20" s="24"/>
      <c r="Q20" s="24"/>
    </row>
    <row r="21" spans="1:17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102"/>
      <c r="L21" s="24"/>
      <c r="M21" s="24"/>
      <c r="N21" s="24"/>
      <c r="O21" s="24"/>
      <c r="P21" s="24"/>
      <c r="Q21" s="24"/>
    </row>
    <row r="22" spans="1:17" ht="18">
      <c r="A22" s="130" t="s">
        <v>10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ht="18" customHeight="1">
      <c r="A23" s="130" t="s">
        <v>157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ht="18" customHeight="1">
      <c r="A24" s="3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customHeight="1">
      <c r="A25" s="133" t="s">
        <v>54</v>
      </c>
      <c r="B25" s="133"/>
      <c r="C25" s="133"/>
      <c r="D25" s="133"/>
      <c r="E25" s="133"/>
      <c r="F25" s="133"/>
      <c r="G25" s="133"/>
      <c r="H25" s="133"/>
      <c r="I25" s="133"/>
      <c r="J25" s="133"/>
      <c r="K25" s="7"/>
      <c r="L25" s="7"/>
      <c r="M25" s="7"/>
      <c r="N25" s="7"/>
      <c r="O25" s="7"/>
      <c r="P25" s="7"/>
      <c r="Q25" s="7"/>
    </row>
    <row r="26" spans="1:17" ht="14.25">
      <c r="A26" s="134" t="s">
        <v>81</v>
      </c>
      <c r="B26" s="134"/>
      <c r="C26" s="134"/>
      <c r="D26" s="134"/>
      <c r="E26" s="134"/>
      <c r="F26" s="134"/>
      <c r="G26" s="134"/>
      <c r="H26" s="134"/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5.75" customHeight="1">
      <c r="A28" s="133" t="s">
        <v>55</v>
      </c>
      <c r="B28" s="133"/>
      <c r="C28" s="133"/>
      <c r="D28" s="133"/>
      <c r="E28" s="133"/>
      <c r="F28" s="133"/>
      <c r="G28" s="133"/>
      <c r="H28" s="133"/>
      <c r="I28" s="133"/>
      <c r="J28" s="8"/>
      <c r="K28" s="8"/>
      <c r="L28" s="8"/>
      <c r="M28" s="8"/>
      <c r="N28" s="8"/>
      <c r="O28" s="8"/>
      <c r="P28" s="8"/>
      <c r="Q28" s="8"/>
    </row>
    <row r="29" spans="1:17" ht="14.25">
      <c r="A29" s="135" t="s">
        <v>82</v>
      </c>
      <c r="B29" s="135"/>
      <c r="C29" s="135"/>
      <c r="D29" s="135"/>
      <c r="E29" s="134"/>
      <c r="F29" s="134"/>
      <c r="G29" s="134"/>
      <c r="H29" s="134"/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33.75" customHeight="1">
      <c r="A31" s="141" t="s">
        <v>83</v>
      </c>
      <c r="B31" s="141"/>
      <c r="C31" s="141"/>
      <c r="D31" s="142" t="s">
        <v>84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51"/>
    </row>
    <row r="32" spans="1:17" ht="12.75" customHeight="1">
      <c r="A32" s="136" t="s">
        <v>85</v>
      </c>
      <c r="B32" s="136"/>
      <c r="C32" s="137"/>
      <c r="D32" s="136" t="s">
        <v>86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0"/>
    </row>
    <row r="33" spans="1:19" ht="14.25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8"/>
      <c r="N33" s="8"/>
      <c r="O33" s="8"/>
      <c r="P33" s="8"/>
      <c r="Q33" s="8"/>
    </row>
    <row r="34" spans="1:19" ht="19.5" customHeight="1">
      <c r="A34" s="139" t="s">
        <v>170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</row>
    <row r="35" spans="1:19" ht="11.25" customHeight="1">
      <c r="A35" s="134"/>
      <c r="B35" s="134"/>
      <c r="C35" s="134"/>
      <c r="D35" s="134"/>
      <c r="E35" s="134"/>
      <c r="F35" s="134"/>
      <c r="G35" s="134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9" ht="22.5" customHeight="1">
      <c r="A36" s="140" t="s">
        <v>87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8"/>
      <c r="O36" s="8"/>
      <c r="P36" s="8"/>
      <c r="Q36" s="8"/>
    </row>
    <row r="37" spans="1:19" ht="22.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8"/>
      <c r="O37" s="8"/>
      <c r="P37" s="8"/>
      <c r="Q37" s="8"/>
    </row>
    <row r="38" spans="1:19" ht="17.25" customHeight="1">
      <c r="A38" s="119" t="s">
        <v>56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34"/>
    </row>
    <row r="39" spans="1:19" ht="18.75" customHeight="1">
      <c r="A39" s="119" t="s">
        <v>88</v>
      </c>
      <c r="B39" s="120"/>
      <c r="C39" s="120"/>
      <c r="D39" s="120"/>
      <c r="E39" s="120"/>
      <c r="F39" s="120"/>
      <c r="G39" s="120"/>
      <c r="H39" s="52"/>
      <c r="I39" s="52"/>
      <c r="J39" s="52"/>
      <c r="K39" s="52"/>
      <c r="L39" s="52"/>
      <c r="M39" s="52"/>
      <c r="N39" s="52"/>
      <c r="O39" s="53"/>
      <c r="P39" s="54"/>
      <c r="Q39" s="54"/>
      <c r="R39" s="54"/>
      <c r="S39" s="54"/>
    </row>
    <row r="40" spans="1:19" ht="18.75" customHeight="1">
      <c r="A40" s="143" t="s">
        <v>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52"/>
      <c r="O40" s="53"/>
      <c r="P40" s="54"/>
      <c r="Q40" s="54"/>
      <c r="R40" s="54"/>
      <c r="S40" s="54"/>
    </row>
    <row r="41" spans="1:19" ht="39.75" customHeight="1">
      <c r="A41" s="119" t="s">
        <v>57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54"/>
      <c r="S41" s="54"/>
    </row>
    <row r="42" spans="1:19" ht="21.75" customHeight="1">
      <c r="A42" s="119" t="s">
        <v>58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1:19" ht="25.5" customHeight="1">
      <c r="A43" s="132" t="s">
        <v>89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03"/>
      <c r="S43" s="103"/>
    </row>
    <row r="44" spans="1:19" ht="21" customHeight="1">
      <c r="A44" s="119" t="s">
        <v>59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</row>
    <row r="45" spans="1:19" ht="22.5" customHeight="1">
      <c r="A45" s="132" t="s">
        <v>60</v>
      </c>
      <c r="B45" s="120"/>
      <c r="C45" s="120"/>
      <c r="D45" s="120"/>
      <c r="E45" s="120"/>
      <c r="F45" s="120"/>
      <c r="G45" s="120"/>
      <c r="R45" s="4"/>
      <c r="S45" s="4"/>
    </row>
    <row r="46" spans="1:19" ht="19.5" customHeight="1">
      <c r="A46" s="132" t="s">
        <v>90</v>
      </c>
      <c r="B46" s="120"/>
      <c r="C46" s="120"/>
      <c r="D46" s="120"/>
      <c r="E46" s="120"/>
      <c r="F46" s="120"/>
      <c r="G46" s="4"/>
      <c r="R46" s="4"/>
      <c r="S46" s="4"/>
    </row>
    <row r="47" spans="1:19" ht="17.25" customHeight="1">
      <c r="A47" s="132" t="s">
        <v>61</v>
      </c>
      <c r="B47" s="120"/>
      <c r="C47" s="120"/>
      <c r="D47" s="120"/>
      <c r="E47" s="120"/>
      <c r="F47" s="120"/>
      <c r="G47" s="4"/>
      <c r="R47" s="4"/>
      <c r="S47" s="4"/>
    </row>
    <row r="48" spans="1:19" ht="19.5" customHeight="1">
      <c r="A48" s="132" t="s">
        <v>63</v>
      </c>
      <c r="B48" s="120"/>
      <c r="C48" s="120"/>
      <c r="D48" s="120"/>
      <c r="E48" s="120"/>
      <c r="F48" s="120"/>
      <c r="G48" s="120"/>
      <c r="H48" s="120"/>
      <c r="I48" s="120"/>
      <c r="R48" s="4"/>
      <c r="S48" s="4"/>
    </row>
    <row r="49" spans="1:19" ht="20.25" customHeight="1">
      <c r="A49" s="119" t="s">
        <v>91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</row>
    <row r="50" spans="1:19" ht="19.5" customHeight="1">
      <c r="A50" s="132" t="s">
        <v>62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21" customHeight="1">
      <c r="A51" s="119" t="s">
        <v>92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42.75" customHeight="1">
      <c r="A52" s="132" t="s">
        <v>93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4"/>
      <c r="S52" s="4"/>
    </row>
    <row r="53" spans="1:19" ht="44.25" customHeight="1">
      <c r="A53" s="132" t="s">
        <v>94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4"/>
      <c r="S53" s="4"/>
    </row>
    <row r="54" spans="1:19" ht="25.5" customHeight="1">
      <c r="A54" s="146" t="s">
        <v>95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4"/>
      <c r="S54" s="4"/>
    </row>
    <row r="55" spans="1:19" ht="38.25" customHeight="1">
      <c r="A55" s="119" t="s">
        <v>96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4"/>
      <c r="S55" s="4"/>
    </row>
    <row r="56" spans="1:19" ht="21" customHeight="1">
      <c r="A56" s="119" t="s">
        <v>64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</row>
    <row r="57" spans="1:19" ht="23.25" customHeight="1">
      <c r="A57" s="119" t="s">
        <v>97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</row>
    <row r="58" spans="1:19" ht="23.25" customHeight="1">
      <c r="A58" s="119" t="s">
        <v>65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</row>
    <row r="59" spans="1:19" ht="37.5" customHeight="1">
      <c r="A59" s="119" t="s">
        <v>66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4"/>
      <c r="S59" s="4"/>
    </row>
    <row r="60" spans="1:19" ht="41.25" customHeight="1">
      <c r="A60" s="119" t="s">
        <v>98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4"/>
      <c r="S60" s="4"/>
    </row>
    <row r="61" spans="1:19" ht="21" customHeight="1">
      <c r="A61" s="119" t="s">
        <v>99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</row>
    <row r="62" spans="1:19" ht="21" customHeight="1">
      <c r="A62" s="119" t="s">
        <v>100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4"/>
      <c r="S62" s="4"/>
    </row>
    <row r="63" spans="1:19" ht="38.25" customHeight="1">
      <c r="A63" s="132" t="s">
        <v>101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4"/>
      <c r="S63" s="4"/>
    </row>
    <row r="64" spans="1:19" ht="24" customHeight="1">
      <c r="A64" s="132" t="s">
        <v>102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4"/>
      <c r="S64" s="4"/>
    </row>
    <row r="65" spans="1:19" ht="39.75" customHeight="1">
      <c r="A65" s="143" t="s">
        <v>103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4"/>
      <c r="S65" s="4"/>
    </row>
    <row r="66" spans="1:19" ht="40.5" customHeight="1">
      <c r="A66" s="143" t="s">
        <v>104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4"/>
      <c r="S66" s="4"/>
    </row>
    <row r="67" spans="1:19" ht="38.25" customHeight="1">
      <c r="A67" s="119" t="s">
        <v>105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4"/>
      <c r="S67" s="4"/>
    </row>
    <row r="68" spans="1:19" ht="22.5" customHeight="1">
      <c r="A68" s="156" t="s">
        <v>68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4"/>
      <c r="S68" s="4"/>
    </row>
    <row r="69" spans="1:19" ht="38.25" customHeight="1">
      <c r="A69" s="119" t="s">
        <v>106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4"/>
      <c r="S69" s="4"/>
    </row>
    <row r="70" spans="1:19" ht="24" customHeight="1">
      <c r="A70" s="119" t="s">
        <v>107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4"/>
      <c r="S70" s="4"/>
    </row>
    <row r="71" spans="1:19" ht="37.5" customHeight="1">
      <c r="A71" s="119" t="s">
        <v>108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4"/>
      <c r="S71" s="4"/>
    </row>
    <row r="72" spans="1:19" ht="36" customHeight="1">
      <c r="A72" s="132" t="s">
        <v>70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4"/>
      <c r="S72" s="4"/>
    </row>
    <row r="73" spans="1:19" ht="22.5" customHeight="1">
      <c r="A73" s="154" t="s">
        <v>109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4"/>
      <c r="S73" s="4"/>
    </row>
    <row r="74" spans="1:19" ht="40.5" customHeight="1">
      <c r="A74" s="147" t="s">
        <v>69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4"/>
      <c r="S74" s="4"/>
    </row>
    <row r="75" spans="1:19" ht="42.75" customHeight="1">
      <c r="A75" s="147" t="s">
        <v>110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4"/>
      <c r="S75" s="4"/>
    </row>
    <row r="76" spans="1:19" ht="42.75" customHeight="1">
      <c r="A76" s="132" t="s">
        <v>111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4"/>
      <c r="S76" s="4"/>
    </row>
    <row r="77" spans="1:19" ht="24" customHeight="1">
      <c r="A77" s="132" t="s">
        <v>112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4"/>
      <c r="S77" s="4"/>
    </row>
    <row r="78" spans="1:19" ht="24" customHeight="1">
      <c r="A78" s="119" t="s">
        <v>113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4"/>
      <c r="S78" s="4"/>
    </row>
    <row r="79" spans="1:19" ht="22.5" customHeight="1">
      <c r="A79" s="119" t="s">
        <v>71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4"/>
      <c r="S79" s="4"/>
    </row>
    <row r="80" spans="1:19" ht="22.5" customHeight="1">
      <c r="A80" s="119" t="s">
        <v>72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4"/>
      <c r="S80" s="4"/>
    </row>
    <row r="81" spans="1:19" ht="37.5" customHeight="1">
      <c r="A81" s="147" t="s">
        <v>73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4"/>
      <c r="S81" s="4"/>
    </row>
    <row r="82" spans="1:19" ht="21.75" customHeight="1">
      <c r="A82" s="119" t="s">
        <v>114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</row>
    <row r="83" spans="1:19" ht="18.75" customHeight="1">
      <c r="A83" s="119" t="s">
        <v>115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</row>
    <row r="84" spans="1:19" ht="37.5" customHeight="1">
      <c r="A84" s="119" t="s">
        <v>67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55"/>
      <c r="S84" s="55"/>
    </row>
    <row r="85" spans="1:19" s="34" customFormat="1" ht="19.5" customHeight="1">
      <c r="A85" s="132" t="s">
        <v>116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56"/>
      <c r="S85" s="56"/>
    </row>
    <row r="86" spans="1:19" ht="59.25" customHeight="1">
      <c r="A86" s="158" t="s">
        <v>162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57"/>
      <c r="S86" s="57"/>
    </row>
    <row r="87" spans="1:19" ht="39.75" customHeight="1">
      <c r="A87" s="159" t="s">
        <v>163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47"/>
      <c r="R87" s="57"/>
      <c r="S87" s="57"/>
    </row>
    <row r="88" spans="1:19" ht="21.75" customHeight="1">
      <c r="A88" s="157" t="s">
        <v>164</v>
      </c>
      <c r="B88" s="157"/>
      <c r="C88" s="157"/>
      <c r="D88" s="157"/>
      <c r="E88" s="157"/>
      <c r="F88" s="157"/>
      <c r="G88" s="157"/>
      <c r="H88" s="157"/>
      <c r="I88" s="157"/>
      <c r="J88" s="158"/>
      <c r="K88" s="158"/>
      <c r="L88" s="158"/>
      <c r="M88" s="158"/>
      <c r="N88" s="158"/>
      <c r="O88" s="158"/>
      <c r="P88" s="158"/>
      <c r="Q88" s="160"/>
      <c r="R88" s="55"/>
      <c r="S88" s="55"/>
    </row>
    <row r="89" spans="1:19" ht="37.5" customHeight="1">
      <c r="A89" s="157" t="s">
        <v>165</v>
      </c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10"/>
      <c r="S89" s="110"/>
    </row>
    <row r="90" spans="1:19" ht="37.5" customHeight="1">
      <c r="A90" s="157" t="s">
        <v>168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09"/>
      <c r="S90" s="109"/>
    </row>
    <row r="91" spans="1:19" ht="37.5" customHeight="1">
      <c r="A91" s="157" t="s">
        <v>169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12"/>
      <c r="S91" s="112"/>
    </row>
    <row r="92" spans="1:19" ht="37.5" customHeight="1">
      <c r="A92" s="157" t="s">
        <v>172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12"/>
      <c r="S92" s="112"/>
    </row>
    <row r="93" spans="1:19" ht="24" customHeight="1">
      <c r="A93" s="140" t="s">
        <v>11</v>
      </c>
      <c r="B93" s="140"/>
      <c r="C93" s="140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59"/>
      <c r="S93" s="59"/>
    </row>
    <row r="94" spans="1:19" ht="10.5" customHeight="1">
      <c r="A94" s="104"/>
      <c r="B94" s="104"/>
      <c r="C94" s="104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59"/>
      <c r="S94" s="59"/>
    </row>
    <row r="95" spans="1:19" ht="42.75" customHeight="1">
      <c r="A95" s="161" t="s">
        <v>117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59"/>
      <c r="S95" s="59"/>
    </row>
    <row r="96" spans="1:19" ht="9.75" customHeight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59"/>
      <c r="S96" s="59"/>
    </row>
    <row r="97" spans="1:19" ht="24.75" customHeight="1">
      <c r="A97" s="162" t="s">
        <v>118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3"/>
      <c r="L97" s="163"/>
      <c r="M97" s="163"/>
      <c r="N97" s="163"/>
      <c r="O97" s="163"/>
      <c r="P97" s="35"/>
      <c r="Q97" s="35"/>
      <c r="R97" s="59"/>
      <c r="S97" s="59"/>
    </row>
    <row r="98" spans="1:19" ht="10.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8"/>
      <c r="L98" s="108"/>
      <c r="M98" s="108"/>
      <c r="N98" s="108"/>
      <c r="O98" s="108"/>
      <c r="P98" s="35"/>
      <c r="Q98" s="35"/>
      <c r="R98" s="59"/>
      <c r="S98" s="59"/>
    </row>
    <row r="99" spans="1:19" ht="18.75" customHeight="1">
      <c r="A99" s="22" t="s">
        <v>12</v>
      </c>
      <c r="B99" s="148" t="s">
        <v>13</v>
      </c>
      <c r="C99" s="149"/>
      <c r="D99" s="148" t="s">
        <v>14</v>
      </c>
      <c r="E99" s="150"/>
      <c r="F99" s="151" t="s">
        <v>15</v>
      </c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49"/>
      <c r="R99" s="59"/>
      <c r="S99" s="59"/>
    </row>
    <row r="100" spans="1:19" ht="13.5" customHeight="1">
      <c r="A100" s="22"/>
      <c r="B100" s="148"/>
      <c r="C100" s="149"/>
      <c r="D100" s="148"/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49"/>
      <c r="R100" s="59"/>
      <c r="S100" s="59"/>
    </row>
    <row r="101" spans="1:19" ht="18" customHeight="1">
      <c r="A101" s="58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9"/>
      <c r="S101" s="59"/>
    </row>
    <row r="102" spans="1:19" ht="19.5" customHeight="1">
      <c r="A102" s="140" t="s">
        <v>16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</row>
    <row r="103" spans="1:19" ht="11.2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1:19" ht="29.25" customHeight="1">
      <c r="A104" s="116" t="s">
        <v>12</v>
      </c>
      <c r="B104" s="116" t="s">
        <v>13</v>
      </c>
      <c r="C104" s="116" t="s">
        <v>14</v>
      </c>
      <c r="D104" s="169" t="s">
        <v>74</v>
      </c>
      <c r="E104" s="170"/>
      <c r="F104" s="169" t="s">
        <v>37</v>
      </c>
      <c r="G104" s="171"/>
      <c r="H104" s="171"/>
      <c r="I104" s="170"/>
      <c r="J104" s="169" t="s">
        <v>18</v>
      </c>
      <c r="K104" s="171"/>
      <c r="L104" s="171"/>
      <c r="M104" s="170"/>
      <c r="N104" s="169" t="s">
        <v>19</v>
      </c>
      <c r="O104" s="171"/>
      <c r="P104" s="172"/>
      <c r="Q104" s="173"/>
    </row>
    <row r="105" spans="1:19" ht="11.25" customHeight="1">
      <c r="A105" s="115">
        <v>1</v>
      </c>
      <c r="B105" s="115">
        <v>2</v>
      </c>
      <c r="C105" s="115">
        <v>3</v>
      </c>
      <c r="D105" s="164">
        <v>4</v>
      </c>
      <c r="E105" s="164"/>
      <c r="F105" s="164">
        <v>5</v>
      </c>
      <c r="G105" s="164"/>
      <c r="H105" s="164"/>
      <c r="I105" s="164"/>
      <c r="J105" s="164">
        <v>6</v>
      </c>
      <c r="K105" s="164"/>
      <c r="L105" s="164"/>
      <c r="M105" s="164"/>
      <c r="N105" s="164">
        <v>7</v>
      </c>
      <c r="O105" s="164"/>
      <c r="P105" s="164"/>
      <c r="Q105" s="164"/>
    </row>
    <row r="106" spans="1:19" ht="80.25" customHeight="1">
      <c r="A106" s="60">
        <v>1</v>
      </c>
      <c r="B106" s="60">
        <v>1011020</v>
      </c>
      <c r="C106" s="61" t="s">
        <v>20</v>
      </c>
      <c r="D106" s="165" t="s">
        <v>119</v>
      </c>
      <c r="E106" s="166"/>
      <c r="F106" s="167">
        <v>415714.5</v>
      </c>
      <c r="G106" s="168"/>
      <c r="H106" s="152"/>
      <c r="I106" s="149"/>
      <c r="J106" s="167">
        <v>25865.3</v>
      </c>
      <c r="K106" s="151"/>
      <c r="L106" s="152"/>
      <c r="M106" s="149"/>
      <c r="N106" s="167">
        <f>F106+J106</f>
        <v>441579.8</v>
      </c>
      <c r="O106" s="151"/>
      <c r="P106" s="152"/>
      <c r="Q106" s="149"/>
    </row>
    <row r="107" spans="1:19" ht="18.75" customHeight="1">
      <c r="A107" s="60"/>
      <c r="B107" s="60"/>
      <c r="C107" s="60"/>
      <c r="D107" s="174" t="s">
        <v>23</v>
      </c>
      <c r="E107" s="175"/>
      <c r="F107" s="176">
        <f>F106</f>
        <v>415714.5</v>
      </c>
      <c r="G107" s="177"/>
      <c r="H107" s="178"/>
      <c r="I107" s="179"/>
      <c r="J107" s="176">
        <f>J106</f>
        <v>25865.3</v>
      </c>
      <c r="K107" s="180"/>
      <c r="L107" s="178"/>
      <c r="M107" s="179"/>
      <c r="N107" s="176">
        <f>F107+J107</f>
        <v>441579.8</v>
      </c>
      <c r="O107" s="180"/>
      <c r="P107" s="178"/>
      <c r="Q107" s="179"/>
    </row>
    <row r="108" spans="1:19" ht="19.5" customHeight="1">
      <c r="A108" s="38"/>
      <c r="B108" s="36"/>
      <c r="C108" s="39"/>
      <c r="D108" s="39"/>
      <c r="E108" s="39"/>
      <c r="F108" s="40"/>
      <c r="G108" s="40"/>
      <c r="H108" s="40"/>
      <c r="I108" s="36"/>
      <c r="J108" s="40"/>
      <c r="K108" s="36"/>
      <c r="L108" s="40"/>
      <c r="M108" s="36"/>
      <c r="N108" s="40"/>
      <c r="O108" s="36"/>
      <c r="P108" s="40"/>
      <c r="Q108" s="36"/>
    </row>
    <row r="109" spans="1:19" ht="18">
      <c r="A109" s="140" t="s">
        <v>21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33"/>
      <c r="Q109" s="33"/>
    </row>
    <row r="110" spans="1:19" ht="18">
      <c r="A110" s="38"/>
      <c r="B110" s="38"/>
      <c r="C110" s="38"/>
      <c r="D110" s="38"/>
      <c r="E110" s="37"/>
      <c r="F110" s="37"/>
      <c r="G110" s="37"/>
      <c r="H110" s="38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1:19" ht="66" customHeight="1">
      <c r="A111" s="181" t="s">
        <v>120</v>
      </c>
      <c r="B111" s="181"/>
      <c r="C111" s="181"/>
      <c r="D111" s="181" t="s">
        <v>13</v>
      </c>
      <c r="E111" s="181"/>
      <c r="F111" s="181" t="s">
        <v>17</v>
      </c>
      <c r="G111" s="181"/>
      <c r="H111" s="181"/>
      <c r="I111" s="181"/>
      <c r="J111" s="181" t="s">
        <v>18</v>
      </c>
      <c r="K111" s="181"/>
      <c r="L111" s="181"/>
      <c r="M111" s="181"/>
      <c r="N111" s="181" t="s">
        <v>19</v>
      </c>
      <c r="O111" s="181"/>
      <c r="P111" s="181"/>
      <c r="Q111" s="181"/>
    </row>
    <row r="112" spans="1:19" ht="29.25" customHeight="1">
      <c r="A112" s="181">
        <v>1</v>
      </c>
      <c r="B112" s="181"/>
      <c r="C112" s="181"/>
      <c r="D112" s="181">
        <v>2</v>
      </c>
      <c r="E112" s="181"/>
      <c r="F112" s="181">
        <v>3</v>
      </c>
      <c r="G112" s="181"/>
      <c r="H112" s="181"/>
      <c r="I112" s="181"/>
      <c r="J112" s="181">
        <v>4</v>
      </c>
      <c r="K112" s="181"/>
      <c r="L112" s="181"/>
      <c r="M112" s="181"/>
      <c r="N112" s="181">
        <v>5</v>
      </c>
      <c r="O112" s="181"/>
      <c r="P112" s="181"/>
      <c r="Q112" s="181"/>
    </row>
    <row r="113" spans="1:17" ht="24.75" customHeight="1">
      <c r="A113" s="181" t="s">
        <v>22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1:17" ht="24" customHeight="1">
      <c r="A114" s="181" t="s">
        <v>23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1:17" ht="18">
      <c r="A115" s="36"/>
      <c r="B115" s="36"/>
      <c r="C115" s="36"/>
      <c r="D115" s="36"/>
      <c r="E115" s="36"/>
      <c r="F115" s="37"/>
      <c r="G115" s="37"/>
      <c r="H115" s="38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8">
      <c r="A116" s="140" t="s">
        <v>24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</row>
    <row r="117" spans="1:17" ht="16.5" customHeight="1">
      <c r="A117" s="13"/>
      <c r="B117" s="13"/>
      <c r="C117" s="13"/>
      <c r="D117" s="13"/>
      <c r="E117" s="12"/>
      <c r="F117" s="12"/>
      <c r="G117" s="12"/>
      <c r="H117" s="13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27.75" customHeight="1">
      <c r="A118" s="87" t="s">
        <v>12</v>
      </c>
      <c r="B118" s="87" t="s">
        <v>13</v>
      </c>
      <c r="C118" s="148" t="s">
        <v>25</v>
      </c>
      <c r="D118" s="151"/>
      <c r="E118" s="149"/>
      <c r="F118" s="148" t="s">
        <v>26</v>
      </c>
      <c r="G118" s="151"/>
      <c r="H118" s="151"/>
      <c r="I118" s="150"/>
      <c r="J118" s="181" t="s">
        <v>27</v>
      </c>
      <c r="K118" s="181"/>
      <c r="L118" s="181"/>
      <c r="M118" s="181"/>
      <c r="N118" s="181" t="s">
        <v>28</v>
      </c>
      <c r="O118" s="181"/>
      <c r="P118" s="181"/>
      <c r="Q118" s="181"/>
    </row>
    <row r="119" spans="1:17" ht="19.5" customHeight="1">
      <c r="A119" s="87">
        <v>1</v>
      </c>
      <c r="B119" s="87">
        <v>2</v>
      </c>
      <c r="C119" s="150">
        <v>3</v>
      </c>
      <c r="D119" s="185"/>
      <c r="E119" s="185"/>
      <c r="F119" s="181">
        <v>4</v>
      </c>
      <c r="G119" s="181"/>
      <c r="H119" s="181"/>
      <c r="I119" s="181"/>
      <c r="J119" s="181">
        <v>5</v>
      </c>
      <c r="K119" s="181"/>
      <c r="L119" s="181"/>
      <c r="M119" s="181"/>
      <c r="N119" s="181">
        <v>6</v>
      </c>
      <c r="O119" s="181"/>
      <c r="P119" s="181"/>
      <c r="Q119" s="181"/>
    </row>
    <row r="120" spans="1:17" ht="24.75" customHeight="1">
      <c r="A120" s="64"/>
      <c r="B120" s="63">
        <v>1011020</v>
      </c>
      <c r="C120" s="182" t="s">
        <v>121</v>
      </c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4"/>
    </row>
    <row r="121" spans="1:17" ht="18.75">
      <c r="A121" s="81">
        <v>1</v>
      </c>
      <c r="B121" s="83"/>
      <c r="C121" s="186" t="s">
        <v>122</v>
      </c>
      <c r="D121" s="187"/>
      <c r="E121" s="187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90"/>
    </row>
    <row r="122" spans="1:17" ht="84" customHeight="1">
      <c r="A122" s="117"/>
      <c r="B122" s="85"/>
      <c r="C122" s="188" t="s">
        <v>123</v>
      </c>
      <c r="D122" s="189"/>
      <c r="E122" s="190"/>
      <c r="F122" s="191" t="s">
        <v>52</v>
      </c>
      <c r="G122" s="192"/>
      <c r="H122" s="192"/>
      <c r="I122" s="193"/>
      <c r="J122" s="194" t="s">
        <v>158</v>
      </c>
      <c r="K122" s="195"/>
      <c r="L122" s="195"/>
      <c r="M122" s="196"/>
      <c r="N122" s="197">
        <v>37</v>
      </c>
      <c r="O122" s="198"/>
      <c r="P122" s="198"/>
      <c r="Q122" s="199"/>
    </row>
    <row r="123" spans="1:17" ht="79.5" customHeight="1">
      <c r="A123" s="117"/>
      <c r="B123" s="85"/>
      <c r="C123" s="200" t="s">
        <v>124</v>
      </c>
      <c r="D123" s="201"/>
      <c r="E123" s="202"/>
      <c r="F123" s="169" t="s">
        <v>52</v>
      </c>
      <c r="G123" s="172"/>
      <c r="H123" s="172"/>
      <c r="I123" s="173"/>
      <c r="J123" s="194" t="s">
        <v>158</v>
      </c>
      <c r="K123" s="195"/>
      <c r="L123" s="195"/>
      <c r="M123" s="196"/>
      <c r="N123" s="203">
        <v>22</v>
      </c>
      <c r="O123" s="204"/>
      <c r="P123" s="204"/>
      <c r="Q123" s="205"/>
    </row>
    <row r="124" spans="1:17" ht="79.5" customHeight="1">
      <c r="A124" s="117"/>
      <c r="B124" s="85"/>
      <c r="C124" s="200" t="s">
        <v>125</v>
      </c>
      <c r="D124" s="201"/>
      <c r="E124" s="202"/>
      <c r="F124" s="169" t="s">
        <v>52</v>
      </c>
      <c r="G124" s="172"/>
      <c r="H124" s="172"/>
      <c r="I124" s="173"/>
      <c r="J124" s="194" t="s">
        <v>158</v>
      </c>
      <c r="K124" s="195"/>
      <c r="L124" s="195"/>
      <c r="M124" s="196"/>
      <c r="N124" s="203">
        <v>9</v>
      </c>
      <c r="O124" s="204"/>
      <c r="P124" s="204"/>
      <c r="Q124" s="205"/>
    </row>
    <row r="125" spans="1:17" ht="78.75" customHeight="1">
      <c r="A125" s="117"/>
      <c r="B125" s="85"/>
      <c r="C125" s="200" t="s">
        <v>126</v>
      </c>
      <c r="D125" s="201"/>
      <c r="E125" s="202"/>
      <c r="F125" s="169" t="s">
        <v>52</v>
      </c>
      <c r="G125" s="172"/>
      <c r="H125" s="172"/>
      <c r="I125" s="173"/>
      <c r="J125" s="194" t="s">
        <v>158</v>
      </c>
      <c r="K125" s="195"/>
      <c r="L125" s="195"/>
      <c r="M125" s="196"/>
      <c r="N125" s="203">
        <v>6</v>
      </c>
      <c r="O125" s="204"/>
      <c r="P125" s="204"/>
      <c r="Q125" s="205"/>
    </row>
    <row r="126" spans="1:17" ht="87.75" customHeight="1">
      <c r="A126" s="117"/>
      <c r="B126" s="85"/>
      <c r="C126" s="206" t="s">
        <v>127</v>
      </c>
      <c r="D126" s="201"/>
      <c r="E126" s="202"/>
      <c r="F126" s="169" t="s">
        <v>79</v>
      </c>
      <c r="G126" s="172"/>
      <c r="H126" s="172"/>
      <c r="I126" s="173"/>
      <c r="J126" s="207" t="s">
        <v>161</v>
      </c>
      <c r="K126" s="208"/>
      <c r="L126" s="208"/>
      <c r="M126" s="209"/>
      <c r="N126" s="203">
        <v>27896</v>
      </c>
      <c r="O126" s="204"/>
      <c r="P126" s="204"/>
      <c r="Q126" s="205"/>
    </row>
    <row r="127" spans="1:17" ht="91.5" customHeight="1">
      <c r="A127" s="226"/>
      <c r="B127" s="86"/>
      <c r="C127" s="200" t="s">
        <v>128</v>
      </c>
      <c r="D127" s="201"/>
      <c r="E127" s="202"/>
      <c r="F127" s="169" t="s">
        <v>79</v>
      </c>
      <c r="G127" s="172"/>
      <c r="H127" s="172"/>
      <c r="I127" s="173"/>
      <c r="J127" s="207" t="s">
        <v>161</v>
      </c>
      <c r="K127" s="208"/>
      <c r="L127" s="208"/>
      <c r="M127" s="209"/>
      <c r="N127" s="210">
        <v>18728</v>
      </c>
      <c r="O127" s="204"/>
      <c r="P127" s="204"/>
      <c r="Q127" s="205"/>
    </row>
    <row r="128" spans="1:17" ht="102" customHeight="1">
      <c r="A128" s="67"/>
      <c r="B128" s="64"/>
      <c r="C128" s="200" t="s">
        <v>129</v>
      </c>
      <c r="D128" s="201"/>
      <c r="E128" s="202"/>
      <c r="F128" s="169" t="s">
        <v>79</v>
      </c>
      <c r="G128" s="172"/>
      <c r="H128" s="172"/>
      <c r="I128" s="173"/>
      <c r="J128" s="207" t="s">
        <v>161</v>
      </c>
      <c r="K128" s="208"/>
      <c r="L128" s="208"/>
      <c r="M128" s="209"/>
      <c r="N128" s="203">
        <v>8413</v>
      </c>
      <c r="O128" s="204"/>
      <c r="P128" s="204"/>
      <c r="Q128" s="205"/>
    </row>
    <row r="129" spans="1:18" ht="88.5" customHeight="1">
      <c r="A129" s="91"/>
      <c r="B129" s="65"/>
      <c r="C129" s="200" t="s">
        <v>130</v>
      </c>
      <c r="D129" s="201"/>
      <c r="E129" s="202"/>
      <c r="F129" s="169" t="s">
        <v>79</v>
      </c>
      <c r="G129" s="172"/>
      <c r="H129" s="172"/>
      <c r="I129" s="173"/>
      <c r="J129" s="207" t="s">
        <v>161</v>
      </c>
      <c r="K129" s="208"/>
      <c r="L129" s="208"/>
      <c r="M129" s="209"/>
      <c r="N129" s="203">
        <v>755</v>
      </c>
      <c r="O129" s="204"/>
      <c r="P129" s="204"/>
      <c r="Q129" s="205"/>
    </row>
    <row r="130" spans="1:18" ht="70.5" hidden="1" customHeight="1">
      <c r="A130" s="91"/>
      <c r="B130" s="65"/>
      <c r="C130" s="216" t="s">
        <v>131</v>
      </c>
      <c r="D130" s="201"/>
      <c r="E130" s="202"/>
      <c r="F130" s="169" t="s">
        <v>79</v>
      </c>
      <c r="G130" s="172"/>
      <c r="H130" s="172"/>
      <c r="I130" s="173"/>
      <c r="J130" s="211" t="s">
        <v>0</v>
      </c>
      <c r="K130" s="212"/>
      <c r="L130" s="212"/>
      <c r="M130" s="213"/>
      <c r="N130" s="203">
        <v>0</v>
      </c>
      <c r="O130" s="204"/>
      <c r="P130" s="204"/>
      <c r="Q130" s="205"/>
      <c r="R130" s="23"/>
    </row>
    <row r="131" spans="1:18" ht="75.75" customHeight="1">
      <c r="A131" s="91"/>
      <c r="B131" s="65"/>
      <c r="C131" s="206" t="s">
        <v>132</v>
      </c>
      <c r="D131" s="201"/>
      <c r="E131" s="202"/>
      <c r="F131" s="169" t="s">
        <v>79</v>
      </c>
      <c r="G131" s="172"/>
      <c r="H131" s="172"/>
      <c r="I131" s="173"/>
      <c r="J131" s="211" t="s">
        <v>159</v>
      </c>
      <c r="K131" s="212"/>
      <c r="L131" s="212"/>
      <c r="M131" s="213"/>
      <c r="N131" s="214">
        <v>682</v>
      </c>
      <c r="O131" s="214"/>
      <c r="P131" s="214"/>
      <c r="Q131" s="215"/>
    </row>
    <row r="132" spans="1:18" ht="70.5" customHeight="1">
      <c r="A132" s="91"/>
      <c r="B132" s="65"/>
      <c r="C132" s="206" t="s">
        <v>133</v>
      </c>
      <c r="D132" s="201"/>
      <c r="E132" s="202"/>
      <c r="F132" s="169" t="s">
        <v>79</v>
      </c>
      <c r="G132" s="172"/>
      <c r="H132" s="172"/>
      <c r="I132" s="173"/>
      <c r="J132" s="211" t="s">
        <v>159</v>
      </c>
      <c r="K132" s="212"/>
      <c r="L132" s="212"/>
      <c r="M132" s="213"/>
      <c r="N132" s="214">
        <v>11954</v>
      </c>
      <c r="O132" s="214"/>
      <c r="P132" s="214"/>
      <c r="Q132" s="215"/>
    </row>
    <row r="133" spans="1:18" ht="60.75" hidden="1" customHeight="1">
      <c r="A133" s="91"/>
      <c r="B133" s="65"/>
      <c r="C133" s="169"/>
      <c r="D133" s="171"/>
      <c r="E133" s="170"/>
      <c r="F133" s="169" t="s">
        <v>79</v>
      </c>
      <c r="G133" s="172"/>
      <c r="H133" s="172"/>
      <c r="I133" s="173"/>
      <c r="J133" s="206" t="s">
        <v>0</v>
      </c>
      <c r="K133" s="249"/>
      <c r="L133" s="249"/>
      <c r="M133" s="250"/>
      <c r="N133" s="95"/>
      <c r="O133" s="95"/>
      <c r="P133" s="95"/>
      <c r="Q133" s="96"/>
    </row>
    <row r="134" spans="1:18" ht="90.75" customHeight="1">
      <c r="A134" s="91"/>
      <c r="B134" s="65"/>
      <c r="C134" s="206" t="s">
        <v>134</v>
      </c>
      <c r="D134" s="201"/>
      <c r="E134" s="202"/>
      <c r="F134" s="169" t="s">
        <v>135</v>
      </c>
      <c r="G134" s="171"/>
      <c r="H134" s="171"/>
      <c r="I134" s="218"/>
      <c r="J134" s="207" t="s">
        <v>161</v>
      </c>
      <c r="K134" s="208"/>
      <c r="L134" s="208"/>
      <c r="M134" s="209"/>
      <c r="N134" s="219">
        <v>985</v>
      </c>
      <c r="O134" s="204"/>
      <c r="P134" s="204"/>
      <c r="Q134" s="205"/>
    </row>
    <row r="135" spans="1:18" ht="91.5" customHeight="1">
      <c r="A135" s="91"/>
      <c r="B135" s="65"/>
      <c r="C135" s="200" t="s">
        <v>136</v>
      </c>
      <c r="D135" s="201"/>
      <c r="E135" s="202"/>
      <c r="F135" s="169" t="s">
        <v>135</v>
      </c>
      <c r="G135" s="171"/>
      <c r="H135" s="171"/>
      <c r="I135" s="218"/>
      <c r="J135" s="207" t="s">
        <v>161</v>
      </c>
      <c r="K135" s="208"/>
      <c r="L135" s="208"/>
      <c r="M135" s="209"/>
      <c r="N135" s="204">
        <v>673</v>
      </c>
      <c r="O135" s="204"/>
      <c r="P135" s="204"/>
      <c r="Q135" s="205"/>
    </row>
    <row r="136" spans="1:18" ht="93" customHeight="1">
      <c r="A136" s="117"/>
      <c r="B136" s="118"/>
      <c r="C136" s="217" t="s">
        <v>137</v>
      </c>
      <c r="D136" s="201"/>
      <c r="E136" s="202"/>
      <c r="F136" s="169" t="s">
        <v>135</v>
      </c>
      <c r="G136" s="171"/>
      <c r="H136" s="171"/>
      <c r="I136" s="218"/>
      <c r="J136" s="207" t="s">
        <v>161</v>
      </c>
      <c r="K136" s="208"/>
      <c r="L136" s="208"/>
      <c r="M136" s="209"/>
      <c r="N136" s="204">
        <v>286</v>
      </c>
      <c r="O136" s="204"/>
      <c r="P136" s="204"/>
      <c r="Q136" s="205"/>
    </row>
    <row r="137" spans="1:18" ht="92.25" customHeight="1">
      <c r="A137" s="117"/>
      <c r="B137" s="118"/>
      <c r="C137" s="217" t="s">
        <v>138</v>
      </c>
      <c r="D137" s="201"/>
      <c r="E137" s="202"/>
      <c r="F137" s="169" t="s">
        <v>135</v>
      </c>
      <c r="G137" s="171"/>
      <c r="H137" s="171"/>
      <c r="I137" s="218"/>
      <c r="J137" s="207" t="s">
        <v>161</v>
      </c>
      <c r="K137" s="208"/>
      <c r="L137" s="208"/>
      <c r="M137" s="209"/>
      <c r="N137" s="203">
        <v>26</v>
      </c>
      <c r="O137" s="204"/>
      <c r="P137" s="204"/>
      <c r="Q137" s="205"/>
    </row>
    <row r="138" spans="1:18" ht="94.5" customHeight="1">
      <c r="A138" s="92"/>
      <c r="B138" s="66"/>
      <c r="C138" s="206" t="s">
        <v>139</v>
      </c>
      <c r="D138" s="201"/>
      <c r="E138" s="202"/>
      <c r="F138" s="169" t="s">
        <v>135</v>
      </c>
      <c r="G138" s="171"/>
      <c r="H138" s="171"/>
      <c r="I138" s="218"/>
      <c r="J138" s="207" t="s">
        <v>161</v>
      </c>
      <c r="K138" s="208"/>
      <c r="L138" s="208"/>
      <c r="M138" s="209"/>
      <c r="N138" s="203">
        <v>120</v>
      </c>
      <c r="O138" s="204"/>
      <c r="P138" s="204"/>
      <c r="Q138" s="205"/>
    </row>
    <row r="139" spans="1:18" ht="89.25" customHeight="1">
      <c r="A139" s="68"/>
      <c r="B139" s="64"/>
      <c r="C139" s="206" t="s">
        <v>75</v>
      </c>
      <c r="D139" s="201"/>
      <c r="E139" s="202"/>
      <c r="F139" s="169" t="s">
        <v>135</v>
      </c>
      <c r="G139" s="171"/>
      <c r="H139" s="171"/>
      <c r="I139" s="218"/>
      <c r="J139" s="220" t="s">
        <v>158</v>
      </c>
      <c r="K139" s="221"/>
      <c r="L139" s="221"/>
      <c r="M139" s="222"/>
      <c r="N139" s="223">
        <v>2227.64</v>
      </c>
      <c r="O139" s="224"/>
      <c r="P139" s="224"/>
      <c r="Q139" s="225"/>
    </row>
    <row r="140" spans="1:18" ht="84" customHeight="1">
      <c r="A140" s="91"/>
      <c r="B140" s="65"/>
      <c r="C140" s="206" t="s">
        <v>76</v>
      </c>
      <c r="D140" s="201"/>
      <c r="E140" s="202"/>
      <c r="F140" s="169" t="s">
        <v>135</v>
      </c>
      <c r="G140" s="171"/>
      <c r="H140" s="171"/>
      <c r="I140" s="218"/>
      <c r="J140" s="220" t="s">
        <v>158</v>
      </c>
      <c r="K140" s="221"/>
      <c r="L140" s="221"/>
      <c r="M140" s="222"/>
      <c r="N140" s="223">
        <v>363.6</v>
      </c>
      <c r="O140" s="224"/>
      <c r="P140" s="224"/>
      <c r="Q140" s="225"/>
    </row>
    <row r="141" spans="1:18" ht="86.25" customHeight="1">
      <c r="A141" s="91"/>
      <c r="B141" s="65"/>
      <c r="C141" s="206" t="s">
        <v>77</v>
      </c>
      <c r="D141" s="201"/>
      <c r="E141" s="202"/>
      <c r="F141" s="169" t="s">
        <v>135</v>
      </c>
      <c r="G141" s="171"/>
      <c r="H141" s="171"/>
      <c r="I141" s="218"/>
      <c r="J141" s="220" t="s">
        <v>158</v>
      </c>
      <c r="K141" s="221"/>
      <c r="L141" s="221"/>
      <c r="M141" s="222"/>
      <c r="N141" s="223">
        <f>109+62</f>
        <v>171</v>
      </c>
      <c r="O141" s="224"/>
      <c r="P141" s="224"/>
      <c r="Q141" s="225"/>
    </row>
    <row r="142" spans="1:18" ht="84" customHeight="1">
      <c r="A142" s="91"/>
      <c r="B142" s="65"/>
      <c r="C142" s="206" t="s">
        <v>140</v>
      </c>
      <c r="D142" s="201"/>
      <c r="E142" s="202"/>
      <c r="F142" s="169" t="s">
        <v>135</v>
      </c>
      <c r="G142" s="171"/>
      <c r="H142" s="171"/>
      <c r="I142" s="218"/>
      <c r="J142" s="220" t="s">
        <v>158</v>
      </c>
      <c r="K142" s="221"/>
      <c r="L142" s="221"/>
      <c r="M142" s="222"/>
      <c r="N142" s="223">
        <f>687.45+10</f>
        <v>697.45</v>
      </c>
      <c r="O142" s="224"/>
      <c r="P142" s="224"/>
      <c r="Q142" s="225"/>
    </row>
    <row r="143" spans="1:18" ht="82.5" customHeight="1">
      <c r="A143" s="92"/>
      <c r="B143" s="65"/>
      <c r="C143" s="237" t="s">
        <v>78</v>
      </c>
      <c r="D143" s="201"/>
      <c r="E143" s="202"/>
      <c r="F143" s="169" t="s">
        <v>135</v>
      </c>
      <c r="G143" s="171"/>
      <c r="H143" s="171"/>
      <c r="I143" s="218"/>
      <c r="J143" s="220" t="s">
        <v>158</v>
      </c>
      <c r="K143" s="221"/>
      <c r="L143" s="221"/>
      <c r="M143" s="222"/>
      <c r="N143" s="223">
        <f>SUM(N139:Q142)</f>
        <v>3459.6899999999996</v>
      </c>
      <c r="O143" s="224"/>
      <c r="P143" s="224"/>
      <c r="Q143" s="225"/>
    </row>
    <row r="144" spans="1:18" ht="23.25" customHeight="1">
      <c r="A144" s="80">
        <v>2</v>
      </c>
      <c r="B144" s="62"/>
      <c r="C144" s="274" t="s">
        <v>141</v>
      </c>
      <c r="D144" s="251"/>
      <c r="E144" s="251"/>
      <c r="F144" s="251"/>
      <c r="G144" s="89"/>
      <c r="H144" s="89"/>
      <c r="I144" s="89"/>
      <c r="J144" s="82"/>
      <c r="K144" s="82"/>
      <c r="L144" s="88"/>
      <c r="M144" s="88"/>
      <c r="N144" s="97"/>
      <c r="O144" s="98"/>
      <c r="P144" s="99"/>
      <c r="Q144" s="100"/>
    </row>
    <row r="145" spans="1:19" ht="71.25" customHeight="1">
      <c r="A145" s="94"/>
      <c r="B145" s="65"/>
      <c r="C145" s="275" t="s">
        <v>142</v>
      </c>
      <c r="D145" s="276"/>
      <c r="E145" s="277"/>
      <c r="F145" s="285" t="s">
        <v>79</v>
      </c>
      <c r="G145" s="286"/>
      <c r="H145" s="286"/>
      <c r="I145" s="287"/>
      <c r="J145" s="191" t="s">
        <v>159</v>
      </c>
      <c r="K145" s="192"/>
      <c r="L145" s="192"/>
      <c r="M145" s="193"/>
      <c r="N145" s="288">
        <v>0</v>
      </c>
      <c r="O145" s="289"/>
      <c r="P145" s="289"/>
      <c r="Q145" s="290"/>
      <c r="R145" s="41"/>
      <c r="S145" s="41"/>
    </row>
    <row r="146" spans="1:19" ht="24" customHeight="1">
      <c r="A146" s="69">
        <v>3</v>
      </c>
      <c r="B146" s="64"/>
      <c r="C146" s="263" t="s">
        <v>143</v>
      </c>
      <c r="D146" s="264"/>
      <c r="E146" s="264"/>
      <c r="F146" s="93"/>
      <c r="G146" s="88"/>
      <c r="H146" s="88"/>
      <c r="I146" s="88"/>
      <c r="J146" s="88"/>
      <c r="K146" s="88"/>
      <c r="L146" s="88"/>
      <c r="M146" s="88"/>
      <c r="N146" s="97"/>
      <c r="O146" s="98"/>
      <c r="P146" s="97"/>
      <c r="Q146" s="101"/>
    </row>
    <row r="147" spans="1:19" ht="62.25" hidden="1" customHeight="1">
      <c r="A147" s="70"/>
      <c r="B147" s="66"/>
      <c r="C147" s="206" t="s">
        <v>144</v>
      </c>
      <c r="D147" s="251"/>
      <c r="E147" s="252"/>
      <c r="F147" s="248" t="s">
        <v>80</v>
      </c>
      <c r="G147" s="172"/>
      <c r="H147" s="172"/>
      <c r="I147" s="173"/>
      <c r="J147" s="206" t="s">
        <v>0</v>
      </c>
      <c r="K147" s="249"/>
      <c r="L147" s="249"/>
      <c r="M147" s="250"/>
      <c r="N147" s="284">
        <v>0</v>
      </c>
      <c r="O147" s="224"/>
      <c r="P147" s="224"/>
      <c r="Q147" s="225"/>
    </row>
    <row r="148" spans="1:19" ht="56.25" customHeight="1">
      <c r="A148" s="71"/>
      <c r="B148" s="72"/>
      <c r="C148" s="206" t="s">
        <v>145</v>
      </c>
      <c r="D148" s="251"/>
      <c r="E148" s="252"/>
      <c r="F148" s="248" t="s">
        <v>80</v>
      </c>
      <c r="G148" s="172"/>
      <c r="H148" s="172"/>
      <c r="I148" s="173"/>
      <c r="J148" s="191" t="s">
        <v>159</v>
      </c>
      <c r="K148" s="192"/>
      <c r="L148" s="192"/>
      <c r="M148" s="193"/>
      <c r="N148" s="257">
        <f>N132*N152/1000</f>
        <v>1793.1</v>
      </c>
      <c r="O148" s="258"/>
      <c r="P148" s="258"/>
      <c r="Q148" s="259"/>
    </row>
    <row r="149" spans="1:19" ht="63.75" customHeight="1">
      <c r="A149" s="73"/>
      <c r="B149" s="66"/>
      <c r="C149" s="237" t="s">
        <v>146</v>
      </c>
      <c r="D149" s="251"/>
      <c r="E149" s="252"/>
      <c r="F149" s="248" t="s">
        <v>80</v>
      </c>
      <c r="G149" s="172"/>
      <c r="H149" s="172"/>
      <c r="I149" s="173"/>
      <c r="J149" s="191" t="s">
        <v>159</v>
      </c>
      <c r="K149" s="192"/>
      <c r="L149" s="192"/>
      <c r="M149" s="193"/>
      <c r="N149" s="257">
        <f>N131*N153/1000</f>
        <v>102.3</v>
      </c>
      <c r="O149" s="258"/>
      <c r="P149" s="258"/>
      <c r="Q149" s="259"/>
    </row>
    <row r="150" spans="1:19" ht="21" customHeight="1">
      <c r="A150" s="84">
        <v>4</v>
      </c>
      <c r="B150" s="62"/>
      <c r="C150" s="263" t="s">
        <v>147</v>
      </c>
      <c r="D150" s="264"/>
      <c r="E150" s="264"/>
      <c r="F150" s="93"/>
      <c r="G150" s="88"/>
      <c r="H150" s="88"/>
      <c r="I150" s="88"/>
      <c r="J150" s="88"/>
      <c r="K150" s="88"/>
      <c r="L150" s="88"/>
      <c r="M150" s="88"/>
      <c r="N150" s="97"/>
      <c r="O150" s="98"/>
      <c r="P150" s="97"/>
      <c r="Q150" s="101"/>
    </row>
    <row r="151" spans="1:19" ht="38.25" hidden="1" customHeight="1">
      <c r="A151" s="269"/>
      <c r="B151" s="23"/>
      <c r="C151" s="271" t="s">
        <v>148</v>
      </c>
      <c r="D151" s="272"/>
      <c r="E151" s="273"/>
      <c r="F151" s="191" t="s">
        <v>149</v>
      </c>
      <c r="G151" s="192"/>
      <c r="H151" s="192"/>
      <c r="I151" s="193"/>
      <c r="J151" s="191" t="s">
        <v>29</v>
      </c>
      <c r="K151" s="192"/>
      <c r="L151" s="192"/>
      <c r="M151" s="193"/>
      <c r="N151" s="265">
        <v>0</v>
      </c>
      <c r="O151" s="192"/>
      <c r="P151" s="192"/>
      <c r="Q151" s="193"/>
      <c r="R151" s="3">
        <v>17719</v>
      </c>
      <c r="S151" s="3">
        <v>100</v>
      </c>
    </row>
    <row r="152" spans="1:19" ht="57.75" customHeight="1">
      <c r="A152" s="270"/>
      <c r="B152" s="15"/>
      <c r="C152" s="266" t="s">
        <v>150</v>
      </c>
      <c r="D152" s="267"/>
      <c r="E152" s="268"/>
      <c r="F152" s="278" t="s">
        <v>149</v>
      </c>
      <c r="G152" s="279"/>
      <c r="H152" s="279"/>
      <c r="I152" s="280"/>
      <c r="J152" s="278" t="s">
        <v>29</v>
      </c>
      <c r="K152" s="279"/>
      <c r="L152" s="279"/>
      <c r="M152" s="280"/>
      <c r="N152" s="281">
        <v>150</v>
      </c>
      <c r="O152" s="282"/>
      <c r="P152" s="282"/>
      <c r="Q152" s="283"/>
      <c r="S152" s="42"/>
    </row>
    <row r="153" spans="1:19" ht="75" customHeight="1">
      <c r="A153" s="74"/>
      <c r="B153" s="66"/>
      <c r="C153" s="206" t="s">
        <v>151</v>
      </c>
      <c r="D153" s="251"/>
      <c r="E153" s="252"/>
      <c r="F153" s="169" t="s">
        <v>149</v>
      </c>
      <c r="G153" s="172"/>
      <c r="H153" s="172"/>
      <c r="I153" s="173"/>
      <c r="J153" s="169" t="s">
        <v>29</v>
      </c>
      <c r="K153" s="172"/>
      <c r="L153" s="172"/>
      <c r="M153" s="173"/>
      <c r="N153" s="260">
        <v>150</v>
      </c>
      <c r="O153" s="261"/>
      <c r="P153" s="261"/>
      <c r="Q153" s="262"/>
      <c r="S153" s="42"/>
    </row>
    <row r="154" spans="1:19" ht="16.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15"/>
    </row>
    <row r="155" spans="1:19" ht="20.25" customHeight="1">
      <c r="A155" s="5" t="s">
        <v>152</v>
      </c>
      <c r="B155" s="17"/>
      <c r="C155" s="17"/>
      <c r="D155" s="17"/>
      <c r="E155" s="17"/>
      <c r="F155" s="43"/>
      <c r="G155" s="44"/>
      <c r="H155" s="44"/>
      <c r="I155" s="44"/>
      <c r="J155" s="44"/>
      <c r="K155" s="44"/>
      <c r="L155" s="44"/>
      <c r="M155" s="44"/>
      <c r="N155" s="44"/>
      <c r="O155" s="45"/>
      <c r="P155" s="45"/>
      <c r="Q155" s="75"/>
      <c r="R155" s="15"/>
    </row>
    <row r="156" spans="1:19" ht="1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 t="s">
        <v>30</v>
      </c>
      <c r="O156" s="45"/>
      <c r="P156" s="45"/>
      <c r="Q156" s="75"/>
      <c r="R156" s="15"/>
    </row>
    <row r="157" spans="1:19" ht="47.25" customHeight="1">
      <c r="A157" s="232" t="s">
        <v>31</v>
      </c>
      <c r="B157" s="240" t="s">
        <v>32</v>
      </c>
      <c r="C157" s="241"/>
      <c r="D157" s="138"/>
      <c r="E157" s="242"/>
      <c r="F157" s="246" t="s">
        <v>13</v>
      </c>
      <c r="G157" s="232" t="s">
        <v>33</v>
      </c>
      <c r="H157" s="232"/>
      <c r="I157" s="232"/>
      <c r="J157" s="232" t="s">
        <v>34</v>
      </c>
      <c r="K157" s="232"/>
      <c r="L157" s="232"/>
      <c r="M157" s="211" t="s">
        <v>35</v>
      </c>
      <c r="N157" s="221"/>
      <c r="O157" s="233"/>
      <c r="P157" s="232" t="s">
        <v>36</v>
      </c>
      <c r="Q157" s="232"/>
      <c r="R157" s="16"/>
    </row>
    <row r="158" spans="1:19" ht="42.75">
      <c r="A158" s="232"/>
      <c r="B158" s="243"/>
      <c r="C158" s="195"/>
      <c r="D158" s="244"/>
      <c r="E158" s="245"/>
      <c r="F158" s="247"/>
      <c r="G158" s="46" t="s">
        <v>37</v>
      </c>
      <c r="H158" s="46" t="s">
        <v>38</v>
      </c>
      <c r="I158" s="46" t="s">
        <v>19</v>
      </c>
      <c r="J158" s="46" t="s">
        <v>37</v>
      </c>
      <c r="K158" s="46" t="s">
        <v>38</v>
      </c>
      <c r="L158" s="46" t="s">
        <v>19</v>
      </c>
      <c r="M158" s="46" t="s">
        <v>37</v>
      </c>
      <c r="N158" s="46" t="s">
        <v>38</v>
      </c>
      <c r="O158" s="46" t="s">
        <v>19</v>
      </c>
      <c r="P158" s="232"/>
      <c r="Q158" s="232"/>
      <c r="R158" s="16"/>
    </row>
    <row r="159" spans="1:19" ht="14.25">
      <c r="A159" s="46">
        <v>1</v>
      </c>
      <c r="B159" s="211">
        <v>2</v>
      </c>
      <c r="C159" s="221"/>
      <c r="D159" s="152"/>
      <c r="E159" s="149"/>
      <c r="F159" s="46">
        <v>3</v>
      </c>
      <c r="G159" s="46">
        <v>4</v>
      </c>
      <c r="H159" s="46">
        <v>5</v>
      </c>
      <c r="I159" s="46">
        <v>6</v>
      </c>
      <c r="J159" s="46">
        <v>7</v>
      </c>
      <c r="K159" s="46">
        <v>8</v>
      </c>
      <c r="L159" s="46">
        <v>9</v>
      </c>
      <c r="M159" s="46">
        <v>10</v>
      </c>
      <c r="N159" s="46">
        <v>11</v>
      </c>
      <c r="O159" s="46">
        <v>12</v>
      </c>
      <c r="P159" s="232">
        <v>13</v>
      </c>
      <c r="Q159" s="232"/>
      <c r="R159" s="23"/>
    </row>
    <row r="160" spans="1:19" ht="18.75" customHeight="1">
      <c r="A160" s="46"/>
      <c r="B160" s="206" t="s">
        <v>153</v>
      </c>
      <c r="C160" s="237"/>
      <c r="D160" s="230"/>
      <c r="E160" s="231"/>
      <c r="F160" s="46"/>
      <c r="G160" s="46"/>
      <c r="H160" s="46"/>
      <c r="I160" s="46"/>
      <c r="J160" s="46"/>
      <c r="K160" s="46"/>
      <c r="L160" s="46"/>
      <c r="M160" s="46"/>
      <c r="N160" s="47"/>
      <c r="O160" s="47"/>
      <c r="P160" s="76"/>
      <c r="Q160" s="76"/>
    </row>
    <row r="161" spans="1:17" ht="20.25" customHeight="1">
      <c r="A161" s="46"/>
      <c r="B161" s="206" t="s">
        <v>154</v>
      </c>
      <c r="C161" s="237"/>
      <c r="D161" s="230"/>
      <c r="E161" s="231"/>
      <c r="F161" s="46"/>
      <c r="G161" s="46"/>
      <c r="H161" s="46"/>
      <c r="I161" s="46"/>
      <c r="J161" s="46"/>
      <c r="K161" s="46"/>
      <c r="L161" s="46"/>
      <c r="M161" s="46"/>
      <c r="N161" s="47"/>
      <c r="O161" s="47"/>
      <c r="P161" s="76"/>
      <c r="Q161" s="76"/>
    </row>
    <row r="162" spans="1:17" ht="15">
      <c r="A162" s="46"/>
      <c r="B162" s="228" t="s">
        <v>39</v>
      </c>
      <c r="C162" s="229"/>
      <c r="D162" s="230"/>
      <c r="E162" s="231"/>
      <c r="F162" s="46"/>
      <c r="G162" s="46"/>
      <c r="H162" s="46"/>
      <c r="I162" s="46"/>
      <c r="J162" s="46"/>
      <c r="K162" s="46"/>
      <c r="L162" s="46"/>
      <c r="M162" s="46"/>
      <c r="N162" s="47"/>
      <c r="O162" s="47"/>
      <c r="P162" s="76"/>
      <c r="Q162" s="76"/>
    </row>
    <row r="163" spans="1:17" ht="25.5" customHeight="1">
      <c r="A163" s="46"/>
      <c r="B163" s="228" t="s">
        <v>40</v>
      </c>
      <c r="C163" s="229"/>
      <c r="D163" s="230"/>
      <c r="E163" s="231"/>
      <c r="F163" s="46"/>
      <c r="G163" s="46" t="s">
        <v>41</v>
      </c>
      <c r="H163" s="46"/>
      <c r="I163" s="46"/>
      <c r="J163" s="46" t="s">
        <v>41</v>
      </c>
      <c r="K163" s="46"/>
      <c r="L163" s="46"/>
      <c r="M163" s="46" t="s">
        <v>41</v>
      </c>
      <c r="N163" s="47"/>
      <c r="O163" s="47"/>
      <c r="P163" s="76"/>
      <c r="Q163" s="76"/>
    </row>
    <row r="164" spans="1:17" ht="15">
      <c r="A164" s="46"/>
      <c r="B164" s="206" t="s">
        <v>51</v>
      </c>
      <c r="C164" s="237"/>
      <c r="D164" s="230"/>
      <c r="E164" s="231"/>
      <c r="F164" s="46"/>
      <c r="G164" s="46"/>
      <c r="H164" s="46"/>
      <c r="I164" s="46"/>
      <c r="J164" s="46"/>
      <c r="K164" s="46"/>
      <c r="L164" s="46"/>
      <c r="M164" s="46"/>
      <c r="N164" s="47"/>
      <c r="O164" s="47"/>
      <c r="P164" s="76"/>
      <c r="Q164" s="76"/>
    </row>
    <row r="165" spans="1:17" ht="15">
      <c r="A165" s="77"/>
      <c r="B165" s="78"/>
      <c r="C165" s="78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16"/>
      <c r="P165" s="8"/>
      <c r="Q165" s="8"/>
    </row>
    <row r="166" spans="1:17" ht="18.75" customHeight="1">
      <c r="A166" s="238" t="s">
        <v>155</v>
      </c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9"/>
      <c r="P166" s="239"/>
      <c r="Q166" s="8"/>
    </row>
    <row r="167" spans="1:17" ht="15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7"/>
      <c r="P167" s="57"/>
      <c r="Q167" s="8"/>
    </row>
    <row r="168" spans="1:17" ht="20.25" customHeight="1">
      <c r="A168" s="238" t="s">
        <v>156</v>
      </c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8"/>
    </row>
    <row r="169" spans="1:17" ht="15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16"/>
      <c r="P169" s="8"/>
      <c r="Q169" s="8"/>
    </row>
    <row r="170" spans="1:17" ht="15" customHeight="1">
      <c r="A170" s="255" t="s">
        <v>42</v>
      </c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</row>
    <row r="171" spans="1:17" ht="15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16"/>
      <c r="P171" s="8"/>
      <c r="Q171" s="8"/>
    </row>
    <row r="172" spans="1:17" ht="15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16"/>
      <c r="P172" s="8"/>
      <c r="Q172" s="8"/>
    </row>
    <row r="173" spans="1:17" ht="15.75" customHeight="1">
      <c r="A173" s="234" t="s">
        <v>43</v>
      </c>
      <c r="B173" s="234"/>
      <c r="C173" s="234"/>
      <c r="D173" s="234"/>
      <c r="E173" s="234"/>
      <c r="F173" s="14"/>
      <c r="G173" s="235"/>
      <c r="H173" s="235"/>
      <c r="I173" s="235"/>
      <c r="J173" s="14"/>
      <c r="K173" s="236" t="s">
        <v>44</v>
      </c>
      <c r="L173" s="236"/>
      <c r="M173" s="236"/>
      <c r="N173" s="236"/>
      <c r="O173" s="8"/>
      <c r="P173" s="8"/>
      <c r="Q173" s="8"/>
    </row>
    <row r="174" spans="1:17" ht="15.75" customHeight="1">
      <c r="A174" s="19"/>
      <c r="B174" s="19"/>
      <c r="C174" s="19"/>
      <c r="D174" s="19"/>
      <c r="E174" s="19"/>
      <c r="F174" s="14"/>
      <c r="G174" s="254" t="s">
        <v>45</v>
      </c>
      <c r="H174" s="254"/>
      <c r="I174" s="254"/>
      <c r="J174" s="12"/>
      <c r="K174" s="254" t="s">
        <v>46</v>
      </c>
      <c r="L174" s="254"/>
      <c r="M174" s="254"/>
      <c r="N174" s="254"/>
      <c r="O174" s="8"/>
      <c r="P174" s="8"/>
      <c r="Q174" s="8"/>
    </row>
    <row r="175" spans="1:17" ht="15" customHeight="1">
      <c r="A175" s="14"/>
      <c r="B175" s="14"/>
      <c r="C175" s="14"/>
      <c r="D175" s="14"/>
      <c r="E175" s="14"/>
      <c r="F175" s="14"/>
      <c r="O175" s="8"/>
      <c r="P175" s="8"/>
      <c r="Q175" s="8"/>
    </row>
    <row r="176" spans="1:17" ht="15.75">
      <c r="A176" s="234" t="s">
        <v>47</v>
      </c>
      <c r="B176" s="23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8"/>
      <c r="P176" s="8"/>
      <c r="Q176" s="8"/>
    </row>
    <row r="177" spans="1:17" ht="15.75">
      <c r="A177" s="19"/>
      <c r="B177" s="19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8"/>
      <c r="P177" s="8"/>
      <c r="Q177" s="8"/>
    </row>
    <row r="178" spans="1:17" ht="15.75">
      <c r="A178" s="234" t="s">
        <v>48</v>
      </c>
      <c r="B178" s="234"/>
      <c r="C178" s="234"/>
      <c r="D178" s="234"/>
      <c r="E178" s="234"/>
      <c r="F178" s="14"/>
      <c r="G178" s="235"/>
      <c r="H178" s="235"/>
      <c r="I178" s="235"/>
      <c r="J178" s="14"/>
      <c r="K178" s="236" t="s">
        <v>49</v>
      </c>
      <c r="L178" s="236"/>
      <c r="M178" s="236"/>
      <c r="N178" s="236"/>
      <c r="O178" s="8"/>
      <c r="P178" s="8"/>
      <c r="Q178" s="8"/>
    </row>
    <row r="179" spans="1:17" ht="15">
      <c r="A179" s="14"/>
      <c r="B179" s="14"/>
      <c r="C179" s="14"/>
      <c r="D179" s="14"/>
      <c r="E179" s="14"/>
      <c r="F179" s="14"/>
      <c r="G179" s="227" t="s">
        <v>45</v>
      </c>
      <c r="H179" s="227"/>
      <c r="I179" s="227"/>
      <c r="J179" s="14"/>
      <c r="K179" s="227" t="s">
        <v>46</v>
      </c>
      <c r="L179" s="227"/>
      <c r="M179" s="227"/>
      <c r="N179" s="227"/>
      <c r="O179" s="8"/>
      <c r="P179" s="8"/>
      <c r="Q179" s="8"/>
    </row>
    <row r="180" spans="1:17" ht="15">
      <c r="A180" s="14"/>
      <c r="B180" s="14"/>
      <c r="C180" s="14"/>
      <c r="D180" s="14"/>
      <c r="E180" s="14"/>
      <c r="F180" s="14"/>
      <c r="G180" s="11"/>
      <c r="H180" s="11"/>
      <c r="I180" s="11"/>
      <c r="J180" s="14"/>
      <c r="K180" s="11"/>
      <c r="L180" s="11"/>
      <c r="M180" s="11"/>
      <c r="N180" s="11"/>
      <c r="O180" s="8"/>
      <c r="P180" s="8"/>
      <c r="Q180" s="8"/>
    </row>
    <row r="181" spans="1:17" ht="15">
      <c r="A181" s="14"/>
      <c r="B181" s="14"/>
      <c r="C181" s="14"/>
      <c r="D181" s="14"/>
      <c r="E181" s="14"/>
      <c r="F181" s="14"/>
      <c r="G181" s="11"/>
      <c r="H181" s="11"/>
      <c r="I181" s="11"/>
      <c r="J181" s="14"/>
      <c r="K181" s="11"/>
      <c r="L181" s="11"/>
      <c r="M181" s="11"/>
      <c r="N181" s="11"/>
      <c r="O181" s="8"/>
      <c r="P181" s="8"/>
      <c r="Q181" s="8"/>
    </row>
    <row r="182" spans="1:17" ht="15">
      <c r="A182" s="14"/>
      <c r="B182" s="14"/>
      <c r="C182" s="14"/>
      <c r="D182" s="14"/>
      <c r="E182" s="14"/>
      <c r="F182" s="14"/>
      <c r="G182" s="11"/>
      <c r="H182" s="11"/>
      <c r="I182" s="11"/>
      <c r="J182" s="14"/>
      <c r="K182" s="11"/>
      <c r="L182" s="11"/>
      <c r="M182" s="11"/>
      <c r="N182" s="11"/>
      <c r="O182" s="8"/>
      <c r="P182" s="8"/>
      <c r="Q182" s="8"/>
    </row>
    <row r="183" spans="1:17" ht="15" customHeight="1">
      <c r="A183" s="253" t="s">
        <v>160</v>
      </c>
      <c r="B183" s="253"/>
      <c r="C183" s="253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1:17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1:17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1:17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1:17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1:17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1:17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1:17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1:17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1:17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1:17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1:17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1:17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1:17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1:17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1:17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1:17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1:17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1:17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1:17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17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1:17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1:17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1:17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1:17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1:17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1:17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1:17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1:17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1:17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1:17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1:17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1:17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1:17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1:17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1:17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1:17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1:17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1:17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1:17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1:17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1:17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1:17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1:17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1:17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1:17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1:17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1:17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1:17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1:17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1:17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1:17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1:17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1:17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1:17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1:17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1:17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1:17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1:17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1:17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1:17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1:17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1:17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1:17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1:17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1:17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1:17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1:17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1:17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1:17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1:17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1:17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1:17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1:17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1:17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1:17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1:17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1:17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1:17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1:17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1:17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1:17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1:17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1:17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7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1:17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1:17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1:17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1:17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1:17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1:17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1:17" ht="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1:17" ht="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1:17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1:17" ht="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1:17" ht="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1:17" ht="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1:17" ht="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ht="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ht="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1:17" ht="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1:17" ht="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1:17" ht="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1:17" ht="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1:17" ht="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1:17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1:17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1:17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1:17" ht="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1:17" ht="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1:17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1:17" ht="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1:17" ht="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</sheetData>
  <mergeCells count="287">
    <mergeCell ref="A151:A152"/>
    <mergeCell ref="C151:E151"/>
    <mergeCell ref="P159:Q159"/>
    <mergeCell ref="B160:E160"/>
    <mergeCell ref="C144:F144"/>
    <mergeCell ref="C145:E145"/>
    <mergeCell ref="P157:Q158"/>
    <mergeCell ref="B159:E159"/>
    <mergeCell ref="F152:I152"/>
    <mergeCell ref="C147:E147"/>
    <mergeCell ref="J152:M152"/>
    <mergeCell ref="N152:Q152"/>
    <mergeCell ref="N147:Q147"/>
    <mergeCell ref="C148:E148"/>
    <mergeCell ref="F148:I148"/>
    <mergeCell ref="J148:M148"/>
    <mergeCell ref="N148:Q148"/>
    <mergeCell ref="F145:I145"/>
    <mergeCell ref="J145:M145"/>
    <mergeCell ref="N145:Q145"/>
    <mergeCell ref="C146:E146"/>
    <mergeCell ref="B161:E161"/>
    <mergeCell ref="C149:E149"/>
    <mergeCell ref="A183:C183"/>
    <mergeCell ref="C133:E133"/>
    <mergeCell ref="F133:I133"/>
    <mergeCell ref="J133:M133"/>
    <mergeCell ref="G174:I174"/>
    <mergeCell ref="K174:N174"/>
    <mergeCell ref="A176:B176"/>
    <mergeCell ref="A170:Q170"/>
    <mergeCell ref="A173:E173"/>
    <mergeCell ref="G173:I173"/>
    <mergeCell ref="F149:I149"/>
    <mergeCell ref="J149:M149"/>
    <mergeCell ref="N149:Q149"/>
    <mergeCell ref="C153:E153"/>
    <mergeCell ref="F153:I153"/>
    <mergeCell ref="J153:M153"/>
    <mergeCell ref="N153:Q153"/>
    <mergeCell ref="C150:E150"/>
    <mergeCell ref="J151:M151"/>
    <mergeCell ref="N151:Q151"/>
    <mergeCell ref="F151:I151"/>
    <mergeCell ref="C152:E152"/>
    <mergeCell ref="A122:A127"/>
    <mergeCell ref="G179:I179"/>
    <mergeCell ref="K179:N179"/>
    <mergeCell ref="B162:E162"/>
    <mergeCell ref="J157:L157"/>
    <mergeCell ref="M157:O157"/>
    <mergeCell ref="A178:E178"/>
    <mergeCell ref="G178:I178"/>
    <mergeCell ref="K178:N178"/>
    <mergeCell ref="B163:E163"/>
    <mergeCell ref="B164:E164"/>
    <mergeCell ref="A166:P166"/>
    <mergeCell ref="A168:P168"/>
    <mergeCell ref="A157:A158"/>
    <mergeCell ref="B157:E158"/>
    <mergeCell ref="F157:F158"/>
    <mergeCell ref="G157:I157"/>
    <mergeCell ref="K173:N173"/>
    <mergeCell ref="C143:E143"/>
    <mergeCell ref="F143:I143"/>
    <mergeCell ref="J143:M143"/>
    <mergeCell ref="N143:Q143"/>
    <mergeCell ref="F147:I147"/>
    <mergeCell ref="J147:M147"/>
    <mergeCell ref="C142:E142"/>
    <mergeCell ref="F142:I142"/>
    <mergeCell ref="J142:M142"/>
    <mergeCell ref="N142:Q142"/>
    <mergeCell ref="C141:E141"/>
    <mergeCell ref="F141:I141"/>
    <mergeCell ref="J141:M141"/>
    <mergeCell ref="N141:Q141"/>
    <mergeCell ref="C140:E140"/>
    <mergeCell ref="F140:I140"/>
    <mergeCell ref="J140:M140"/>
    <mergeCell ref="N140:Q140"/>
    <mergeCell ref="C139:E139"/>
    <mergeCell ref="F139:I139"/>
    <mergeCell ref="J139:M139"/>
    <mergeCell ref="N139:Q139"/>
    <mergeCell ref="C138:E138"/>
    <mergeCell ref="F138:I138"/>
    <mergeCell ref="J138:M138"/>
    <mergeCell ref="N138:Q138"/>
    <mergeCell ref="C137:E137"/>
    <mergeCell ref="F137:I137"/>
    <mergeCell ref="J137:M137"/>
    <mergeCell ref="N137:Q137"/>
    <mergeCell ref="C136:E136"/>
    <mergeCell ref="F136:I136"/>
    <mergeCell ref="J136:M136"/>
    <mergeCell ref="N136:Q136"/>
    <mergeCell ref="C135:E135"/>
    <mergeCell ref="F135:I135"/>
    <mergeCell ref="J135:M135"/>
    <mergeCell ref="N135:Q135"/>
    <mergeCell ref="C134:E134"/>
    <mergeCell ref="F134:I134"/>
    <mergeCell ref="J134:M134"/>
    <mergeCell ref="N134:Q134"/>
    <mergeCell ref="C132:E132"/>
    <mergeCell ref="F132:I132"/>
    <mergeCell ref="J132:M132"/>
    <mergeCell ref="N132:Q132"/>
    <mergeCell ref="C131:E131"/>
    <mergeCell ref="F131:I131"/>
    <mergeCell ref="J131:M131"/>
    <mergeCell ref="N131:Q131"/>
    <mergeCell ref="C130:E130"/>
    <mergeCell ref="F130:I130"/>
    <mergeCell ref="J130:M130"/>
    <mergeCell ref="N130:Q130"/>
    <mergeCell ref="C126:E126"/>
    <mergeCell ref="F126:I126"/>
    <mergeCell ref="J126:M126"/>
    <mergeCell ref="N126:Q126"/>
    <mergeCell ref="C125:E125"/>
    <mergeCell ref="F125:I125"/>
    <mergeCell ref="J125:M125"/>
    <mergeCell ref="C129:E129"/>
    <mergeCell ref="F129:I129"/>
    <mergeCell ref="J129:M129"/>
    <mergeCell ref="N129:Q129"/>
    <mergeCell ref="N125:Q125"/>
    <mergeCell ref="C128:E128"/>
    <mergeCell ref="F128:I128"/>
    <mergeCell ref="J128:M128"/>
    <mergeCell ref="N128:Q128"/>
    <mergeCell ref="C127:E127"/>
    <mergeCell ref="F127:I127"/>
    <mergeCell ref="J127:M127"/>
    <mergeCell ref="N127:Q127"/>
    <mergeCell ref="C121:E121"/>
    <mergeCell ref="C122:E122"/>
    <mergeCell ref="F122:I122"/>
    <mergeCell ref="J122:M122"/>
    <mergeCell ref="N122:Q122"/>
    <mergeCell ref="C124:E124"/>
    <mergeCell ref="F124:I124"/>
    <mergeCell ref="J124:M124"/>
    <mergeCell ref="N124:Q124"/>
    <mergeCell ref="C123:E123"/>
    <mergeCell ref="F123:I123"/>
    <mergeCell ref="J123:M123"/>
    <mergeCell ref="N123:Q123"/>
    <mergeCell ref="N119:Q119"/>
    <mergeCell ref="C118:E118"/>
    <mergeCell ref="F118:I118"/>
    <mergeCell ref="J118:M118"/>
    <mergeCell ref="N118:Q118"/>
    <mergeCell ref="C120:Q120"/>
    <mergeCell ref="A114:C114"/>
    <mergeCell ref="D114:E114"/>
    <mergeCell ref="F114:I114"/>
    <mergeCell ref="J114:M114"/>
    <mergeCell ref="C119:E119"/>
    <mergeCell ref="F119:I119"/>
    <mergeCell ref="J119:M119"/>
    <mergeCell ref="N114:Q114"/>
    <mergeCell ref="A116:Q116"/>
    <mergeCell ref="A112:C112"/>
    <mergeCell ref="D112:E112"/>
    <mergeCell ref="F112:I112"/>
    <mergeCell ref="J112:M112"/>
    <mergeCell ref="N112:Q112"/>
    <mergeCell ref="A113:C113"/>
    <mergeCell ref="D113:E113"/>
    <mergeCell ref="F113:I113"/>
    <mergeCell ref="J113:M113"/>
    <mergeCell ref="N113:Q113"/>
    <mergeCell ref="D107:E107"/>
    <mergeCell ref="F107:I107"/>
    <mergeCell ref="J107:M107"/>
    <mergeCell ref="N107:Q107"/>
    <mergeCell ref="A109:O109"/>
    <mergeCell ref="A111:C111"/>
    <mergeCell ref="D111:E111"/>
    <mergeCell ref="F111:I111"/>
    <mergeCell ref="J111:M111"/>
    <mergeCell ref="N111:Q111"/>
    <mergeCell ref="D105:E105"/>
    <mergeCell ref="F105:I105"/>
    <mergeCell ref="J105:M105"/>
    <mergeCell ref="N105:Q105"/>
    <mergeCell ref="D106:E106"/>
    <mergeCell ref="F106:I106"/>
    <mergeCell ref="J106:M106"/>
    <mergeCell ref="N106:Q106"/>
    <mergeCell ref="A102:Q102"/>
    <mergeCell ref="D104:E104"/>
    <mergeCell ref="F104:I104"/>
    <mergeCell ref="J104:M104"/>
    <mergeCell ref="N104:Q104"/>
    <mergeCell ref="B100:C100"/>
    <mergeCell ref="D100:E100"/>
    <mergeCell ref="F100:Q100"/>
    <mergeCell ref="A85:Q85"/>
    <mergeCell ref="A86:Q86"/>
    <mergeCell ref="A87:Q87"/>
    <mergeCell ref="A88:Q88"/>
    <mergeCell ref="A93:C93"/>
    <mergeCell ref="A95:Q95"/>
    <mergeCell ref="A97:O97"/>
    <mergeCell ref="A90:Q90"/>
    <mergeCell ref="A91:Q91"/>
    <mergeCell ref="A92:Q92"/>
    <mergeCell ref="A81:Q81"/>
    <mergeCell ref="A82:S82"/>
    <mergeCell ref="A83:S83"/>
    <mergeCell ref="A84:Q84"/>
    <mergeCell ref="B99:C99"/>
    <mergeCell ref="D99:E99"/>
    <mergeCell ref="F99:Q99"/>
    <mergeCell ref="A65:Q65"/>
    <mergeCell ref="A66:Q66"/>
    <mergeCell ref="A79:Q79"/>
    <mergeCell ref="A80:Q80"/>
    <mergeCell ref="A69:Q69"/>
    <mergeCell ref="A70:Q70"/>
    <mergeCell ref="A71:Q71"/>
    <mergeCell ref="A72:Q72"/>
    <mergeCell ref="A73:Q73"/>
    <mergeCell ref="A74:Q74"/>
    <mergeCell ref="A67:Q67"/>
    <mergeCell ref="A68:Q68"/>
    <mergeCell ref="A75:Q75"/>
    <mergeCell ref="A76:Q76"/>
    <mergeCell ref="A77:Q77"/>
    <mergeCell ref="A78:Q78"/>
    <mergeCell ref="A89:Q89"/>
    <mergeCell ref="A60:Q60"/>
    <mergeCell ref="A61:S61"/>
    <mergeCell ref="A62:Q62"/>
    <mergeCell ref="A63:Q63"/>
    <mergeCell ref="A64:Q64"/>
    <mergeCell ref="A49:S49"/>
    <mergeCell ref="A50:S50"/>
    <mergeCell ref="A51:S51"/>
    <mergeCell ref="A52:Q52"/>
    <mergeCell ref="A53:Q53"/>
    <mergeCell ref="A54:Q54"/>
    <mergeCell ref="A55:Q55"/>
    <mergeCell ref="A56:S56"/>
    <mergeCell ref="A26:H26"/>
    <mergeCell ref="A28:I28"/>
    <mergeCell ref="A29:H29"/>
    <mergeCell ref="A44:S44"/>
    <mergeCell ref="A32:C32"/>
    <mergeCell ref="D32:P32"/>
    <mergeCell ref="A34:Q34"/>
    <mergeCell ref="A35:G35"/>
    <mergeCell ref="A36:M36"/>
    <mergeCell ref="A38:R38"/>
    <mergeCell ref="A31:C31"/>
    <mergeCell ref="D31:P31"/>
    <mergeCell ref="A39:G39"/>
    <mergeCell ref="A40:M40"/>
    <mergeCell ref="A43:Q43"/>
    <mergeCell ref="A136:A137"/>
    <mergeCell ref="B136:B137"/>
    <mergeCell ref="A41:Q41"/>
    <mergeCell ref="A42:S42"/>
    <mergeCell ref="K2:Q2"/>
    <mergeCell ref="K10:Q10"/>
    <mergeCell ref="K11:Q11"/>
    <mergeCell ref="K12:L12"/>
    <mergeCell ref="K16:Q16"/>
    <mergeCell ref="K18:L18"/>
    <mergeCell ref="K19:L19"/>
    <mergeCell ref="N19:Q19"/>
    <mergeCell ref="A22:Q22"/>
    <mergeCell ref="K14:M14"/>
    <mergeCell ref="K15:Q15"/>
    <mergeCell ref="A45:G45"/>
    <mergeCell ref="A46:F46"/>
    <mergeCell ref="A47:F47"/>
    <mergeCell ref="A48:I48"/>
    <mergeCell ref="A57:S57"/>
    <mergeCell ref="A58:S58"/>
    <mergeCell ref="A59:Q59"/>
    <mergeCell ref="A23:Q23"/>
    <mergeCell ref="A25:J25"/>
  </mergeCells>
  <phoneticPr fontId="0" type="noConversion"/>
  <pageMargins left="0" right="0" top="0" bottom="0" header="0" footer="0"/>
  <pageSetup paperSize="9" scale="66" orientation="landscape" r:id="rId1"/>
  <headerFooter alignWithMargins="0"/>
  <rowBreaks count="4" manualBreakCount="4">
    <brk id="75" max="16" man="1"/>
    <brk id="107" max="16" man="1"/>
    <brk id="127" max="16" man="1"/>
    <brk id="1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1011020</vt:lpstr>
      <vt:lpstr>'1011020'!Область_печати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2017-06-15T08:35:32Z</dcterms:modified>
</cp:coreProperties>
</file>