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tabRatio="599" activeTab="2"/>
  </bookViews>
  <sheets>
    <sheet name="1600" sheetId="1" r:id="rId1"/>
    <sheet name="1684" sheetId="2" r:id="rId2"/>
    <sheet name="1762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C33" authorId="0">
      <text>
        <r>
          <rPr>
            <b/>
            <i/>
            <sz val="9"/>
            <rFont val="Tahoma"/>
            <family val="2"/>
          </rPr>
          <t>TEST:</t>
        </r>
        <r>
          <rPr>
            <i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TEST</author>
  </authors>
  <commentList>
    <comment ref="C33" authorId="0">
      <text>
        <r>
          <rPr>
            <b/>
            <i/>
            <sz val="9"/>
            <rFont val="Tahoma"/>
            <family val="2"/>
          </rPr>
          <t>TEST:</t>
        </r>
        <r>
          <rPr>
            <i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TEST</author>
  </authors>
  <commentList>
    <comment ref="C33" authorId="0">
      <text>
        <r>
          <rPr>
            <b/>
            <i/>
            <sz val="9"/>
            <rFont val="Tahoma"/>
            <family val="2"/>
          </rPr>
          <t>TEST:</t>
        </r>
        <r>
          <rPr>
            <i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<sst xmlns="http://schemas.openxmlformats.org/spreadsheetml/2006/main" count="432" uniqueCount="66">
  <si>
    <t>Аналіз зміни розрахованого тарифу на послуги з утримання будинків і споруд та прибудинкових територій в порівнянні з діючим тарифом                                                          по ПП "АММОНН"</t>
  </si>
  <si>
    <t>діючий тариф, згідно рішення виконавчого комітету ЖМР від 18.03.2015р. №136 грн/кв.м загальної площі</t>
  </si>
  <si>
    <t>Збільшення (зменшення) гр.4-гр.3 грн/кв.м загальної площі</t>
  </si>
  <si>
    <t>Збільшення (зменшення) (гр.4-гр.3)*100-100   %</t>
  </si>
  <si>
    <t>будинки  ліфтами</t>
  </si>
  <si>
    <t>Дмитра Донцова</t>
  </si>
  <si>
    <t>Лермонтовська</t>
  </si>
  <si>
    <t>Любарська</t>
  </si>
  <si>
    <t>Пушкінська</t>
  </si>
  <si>
    <t>м-н ім.С.П.Корольова</t>
  </si>
  <si>
    <t>будинки  без ліфтів</t>
  </si>
  <si>
    <t>Леха Качинського</t>
  </si>
  <si>
    <t>м-н С.П.Корольова</t>
  </si>
  <si>
    <t>В.Бердичівська</t>
  </si>
  <si>
    <t>Небесна Сотня</t>
  </si>
  <si>
    <t>7/20</t>
  </si>
  <si>
    <t>бульвар Старий</t>
  </si>
  <si>
    <t>1/11</t>
  </si>
  <si>
    <t>М.Бердичівська</t>
  </si>
  <si>
    <t>5/1</t>
  </si>
  <si>
    <t>Київська</t>
  </si>
  <si>
    <t>Театральна</t>
  </si>
  <si>
    <t>Лятошинсього</t>
  </si>
  <si>
    <t>М.Лисенка</t>
  </si>
  <si>
    <t>19в</t>
  </si>
  <si>
    <t>16/1</t>
  </si>
  <si>
    <t>9а</t>
  </si>
  <si>
    <t>Михайлівська</t>
  </si>
  <si>
    <t>9/1</t>
  </si>
  <si>
    <t>11/2</t>
  </si>
  <si>
    <t>17</t>
  </si>
  <si>
    <t>14/12</t>
  </si>
  <si>
    <t>15/15</t>
  </si>
  <si>
    <t>Лермонтовсьеа</t>
  </si>
  <si>
    <t>10а</t>
  </si>
  <si>
    <t>пр.Студентський</t>
  </si>
  <si>
    <t>бульвар Новий</t>
  </si>
  <si>
    <t>13а</t>
  </si>
  <si>
    <t>16а</t>
  </si>
  <si>
    <t>17б</t>
  </si>
  <si>
    <t>19а</t>
  </si>
  <si>
    <t>19б</t>
  </si>
  <si>
    <t>пр.ІІІ Чуднівський</t>
  </si>
  <si>
    <t>10/4</t>
  </si>
  <si>
    <t>23б</t>
  </si>
  <si>
    <t>23г</t>
  </si>
  <si>
    <t>27а</t>
  </si>
  <si>
    <t>29а</t>
  </si>
  <si>
    <t>3а</t>
  </si>
  <si>
    <t>12а</t>
  </si>
  <si>
    <t>12б</t>
  </si>
  <si>
    <t>15б</t>
  </si>
  <si>
    <t>8а</t>
  </si>
  <si>
    <t>5а</t>
  </si>
  <si>
    <t>Ф.-Чопівського</t>
  </si>
  <si>
    <t>пр.4 Чуднівський</t>
  </si>
  <si>
    <t>Директор ПП "АММОНН"</t>
  </si>
  <si>
    <t>Л.А.Рихальський</t>
  </si>
  <si>
    <t>Дмитра Донцова п.1,3</t>
  </si>
  <si>
    <t>п.2</t>
  </si>
  <si>
    <t>п.3</t>
  </si>
  <si>
    <t>Любарська                   п.1</t>
  </si>
  <si>
    <t>Проект тарифу ПП "АММОНН"  згідно розрахунків, грн/кв.м загальної площі (ПМ 1600,00грн)</t>
  </si>
  <si>
    <t>Аналіз зміни розрахованого тарифу на послуги з утримання будинків і споруд та прибудинкових територій  по ПП "АММОНН"</t>
  </si>
  <si>
    <t>Проект тарифу ПП "АММОНН"  згідно розрахунків, грн/кв.м загальної площі (ПМ 1684,00грн)</t>
  </si>
  <si>
    <t>Проект тарифу ПП "АММОНН"  згідно розрахунків, грн/кв.м загальної площі (ПМ 1762,00грн)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</si>
</sst>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6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i/>
      <u val="single"/>
      <sz val="12"/>
      <name val="Times New Roman CYR"/>
      <family val="1"/>
    </font>
    <font>
      <b/>
      <sz val="10"/>
      <name val="Times New Roman CYR"/>
      <family val="1"/>
    </font>
    <font>
      <b/>
      <i/>
      <u val="single"/>
      <sz val="10"/>
      <name val="Times New Roman CYR"/>
      <family val="0"/>
    </font>
    <font>
      <sz val="9"/>
      <name val="Times New Roman CYR"/>
      <family val="1"/>
    </font>
    <font>
      <b/>
      <i/>
      <sz val="9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73" fontId="10" fillId="0" borderId="0" xfId="0" applyNumberFormat="1" applyFont="1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/>
    </xf>
    <xf numFmtId="173" fontId="6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1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right"/>
    </xf>
    <xf numFmtId="173" fontId="6" fillId="0" borderId="16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3">
      <selection activeCell="I36" sqref="I36"/>
    </sheetView>
  </sheetViews>
  <sheetFormatPr defaultColWidth="9.140625" defaultRowHeight="15"/>
  <cols>
    <col min="1" max="1" width="3.8515625" style="1" customWidth="1"/>
    <col min="2" max="2" width="3.7109375" style="2" customWidth="1"/>
    <col min="3" max="3" width="19.00390625" style="2" customWidth="1"/>
    <col min="4" max="4" width="4.57421875" style="2" customWidth="1"/>
    <col min="5" max="5" width="14.57421875" style="28" customWidth="1"/>
    <col min="6" max="6" width="16.7109375" style="28" customWidth="1"/>
    <col min="7" max="7" width="15.00390625" style="28" customWidth="1"/>
    <col min="8" max="8" width="16.00390625" style="29" customWidth="1"/>
    <col min="9" max="16384" width="9.140625" style="2" customWidth="1"/>
  </cols>
  <sheetData>
    <row r="1" spans="2:8" ht="59.25" customHeight="1" thickBot="1">
      <c r="B1" s="39" t="s">
        <v>0</v>
      </c>
      <c r="C1" s="39"/>
      <c r="D1" s="39"/>
      <c r="E1" s="39"/>
      <c r="F1" s="39"/>
      <c r="G1" s="39"/>
      <c r="H1" s="39"/>
    </row>
    <row r="2" spans="2:8" ht="41.25" customHeight="1">
      <c r="B2" s="40"/>
      <c r="C2" s="41"/>
      <c r="D2" s="42"/>
      <c r="E2" s="46" t="s">
        <v>1</v>
      </c>
      <c r="F2" s="46" t="s">
        <v>62</v>
      </c>
      <c r="G2" s="46" t="s">
        <v>2</v>
      </c>
      <c r="H2" s="31" t="s">
        <v>3</v>
      </c>
    </row>
    <row r="3" spans="2:8" ht="17.25" customHeight="1">
      <c r="B3" s="40"/>
      <c r="C3" s="41"/>
      <c r="D3" s="42"/>
      <c r="E3" s="47"/>
      <c r="F3" s="47"/>
      <c r="G3" s="47"/>
      <c r="H3" s="32"/>
    </row>
    <row r="4" spans="2:8" ht="87" customHeight="1" thickBot="1">
      <c r="B4" s="43"/>
      <c r="C4" s="44"/>
      <c r="D4" s="45"/>
      <c r="E4" s="48"/>
      <c r="F4" s="48"/>
      <c r="G4" s="48"/>
      <c r="H4" s="33"/>
    </row>
    <row r="5" spans="1:8" s="5" customFormat="1" ht="9" customHeight="1" thickBot="1">
      <c r="A5" s="3"/>
      <c r="B5" s="34">
        <v>1</v>
      </c>
      <c r="C5" s="34"/>
      <c r="D5" s="34"/>
      <c r="E5" s="4">
        <v>2</v>
      </c>
      <c r="F5" s="4">
        <v>3</v>
      </c>
      <c r="G5" s="4">
        <v>4</v>
      </c>
      <c r="H5" s="4">
        <v>5</v>
      </c>
    </row>
    <row r="6" spans="2:8" ht="15.75">
      <c r="B6" s="6"/>
      <c r="C6" s="7"/>
      <c r="D6" s="35" t="s">
        <v>4</v>
      </c>
      <c r="E6" s="36"/>
      <c r="F6" s="36"/>
      <c r="G6" s="36"/>
      <c r="H6" s="8"/>
    </row>
    <row r="7" spans="2:8" ht="12.75">
      <c r="B7" s="9"/>
      <c r="C7" s="10"/>
      <c r="D7" s="11"/>
      <c r="E7" s="12"/>
      <c r="F7" s="12"/>
      <c r="G7" s="13"/>
      <c r="H7" s="14"/>
    </row>
    <row r="8" spans="1:8" ht="15">
      <c r="A8" s="1">
        <v>1</v>
      </c>
      <c r="B8" s="9">
        <v>1</v>
      </c>
      <c r="C8" s="10" t="s">
        <v>58</v>
      </c>
      <c r="D8" s="11">
        <v>3</v>
      </c>
      <c r="E8" s="12">
        <v>2.93</v>
      </c>
      <c r="F8" s="12">
        <v>3.91</v>
      </c>
      <c r="G8" s="13">
        <f>F8-E8</f>
        <v>0.98</v>
      </c>
      <c r="H8" s="14">
        <f>F8/E8*100-100</f>
        <v>33.4470989761092</v>
      </c>
    </row>
    <row r="9" spans="2:8" ht="12.75">
      <c r="B9" s="9"/>
      <c r="C9" s="30" t="s">
        <v>59</v>
      </c>
      <c r="D9" s="11"/>
      <c r="E9" s="12"/>
      <c r="F9" s="12">
        <v>3.65</v>
      </c>
      <c r="G9" s="13"/>
      <c r="H9" s="14"/>
    </row>
    <row r="10" spans="1:8" ht="15">
      <c r="A10" s="1">
        <v>2</v>
      </c>
      <c r="B10" s="9">
        <v>2</v>
      </c>
      <c r="C10" s="10" t="s">
        <v>6</v>
      </c>
      <c r="D10" s="11">
        <v>20</v>
      </c>
      <c r="E10" s="12">
        <v>3.31</v>
      </c>
      <c r="F10" s="12">
        <v>5.79</v>
      </c>
      <c r="G10" s="13">
        <f>F10-E10</f>
        <v>2.48</v>
      </c>
      <c r="H10" s="14">
        <f>F10/E10*100-100</f>
        <v>74.92447129909365</v>
      </c>
    </row>
    <row r="11" spans="1:8" ht="15">
      <c r="A11" s="1">
        <v>3</v>
      </c>
      <c r="B11" s="9">
        <v>3</v>
      </c>
      <c r="C11" s="10" t="s">
        <v>61</v>
      </c>
      <c r="D11" s="11">
        <v>4</v>
      </c>
      <c r="E11" s="12">
        <v>2.82</v>
      </c>
      <c r="F11" s="12">
        <v>4.29</v>
      </c>
      <c r="G11" s="13">
        <f>F11-E11</f>
        <v>1.4700000000000002</v>
      </c>
      <c r="H11" s="14">
        <f>F11/E11*100-100</f>
        <v>52.12765957446811</v>
      </c>
    </row>
    <row r="12" spans="2:8" ht="12.75">
      <c r="B12" s="9"/>
      <c r="C12" s="30" t="s">
        <v>59</v>
      </c>
      <c r="D12" s="11"/>
      <c r="E12" s="12"/>
      <c r="F12" s="12">
        <v>4.3</v>
      </c>
      <c r="G12" s="13"/>
      <c r="H12" s="14"/>
    </row>
    <row r="13" spans="2:8" ht="12.75">
      <c r="B13" s="9"/>
      <c r="C13" s="30" t="s">
        <v>60</v>
      </c>
      <c r="D13" s="11"/>
      <c r="E13" s="12"/>
      <c r="F13" s="12">
        <v>4.26</v>
      </c>
      <c r="G13" s="13"/>
      <c r="H13" s="14"/>
    </row>
    <row r="14" spans="1:8" ht="15">
      <c r="A14" s="1">
        <v>4</v>
      </c>
      <c r="B14" s="9">
        <v>4</v>
      </c>
      <c r="C14" s="10" t="s">
        <v>8</v>
      </c>
      <c r="D14" s="11">
        <v>30</v>
      </c>
      <c r="E14" s="12">
        <v>3.03</v>
      </c>
      <c r="F14" s="12">
        <v>4.13</v>
      </c>
      <c r="G14" s="13">
        <f>F14-E14</f>
        <v>1.1</v>
      </c>
      <c r="H14" s="14">
        <f>F14/E14*100-100</f>
        <v>36.30363036303629</v>
      </c>
    </row>
    <row r="15" spans="1:8" ht="15">
      <c r="A15" s="1">
        <v>5</v>
      </c>
      <c r="B15" s="9">
        <v>5</v>
      </c>
      <c r="C15" s="10" t="s">
        <v>9</v>
      </c>
      <c r="D15" s="15">
        <v>8</v>
      </c>
      <c r="E15" s="12">
        <v>3.67</v>
      </c>
      <c r="F15" s="12">
        <v>5.17</v>
      </c>
      <c r="G15" s="13">
        <f>F15-E15</f>
        <v>1.5</v>
      </c>
      <c r="H15" s="14">
        <f>F15/E15*100-100</f>
        <v>40.871934604904624</v>
      </c>
    </row>
    <row r="16" spans="2:8" ht="15.75">
      <c r="B16" s="9"/>
      <c r="C16" s="37" t="s">
        <v>10</v>
      </c>
      <c r="D16" s="38"/>
      <c r="E16" s="38"/>
      <c r="F16" s="38"/>
      <c r="G16" s="13"/>
      <c r="H16" s="14"/>
    </row>
    <row r="17" spans="1:8" ht="15">
      <c r="A17" s="1">
        <v>1</v>
      </c>
      <c r="B17" s="9">
        <v>6</v>
      </c>
      <c r="C17" s="10" t="s">
        <v>11</v>
      </c>
      <c r="D17" s="15">
        <v>3</v>
      </c>
      <c r="E17" s="12">
        <v>2.53</v>
      </c>
      <c r="F17" s="12">
        <v>4.86</v>
      </c>
      <c r="G17" s="13">
        <f>F17-E17</f>
        <v>2.3300000000000005</v>
      </c>
      <c r="H17" s="14">
        <f>F17/E17*100-100</f>
        <v>92.09486166007906</v>
      </c>
    </row>
    <row r="18" spans="2:8" ht="12.75">
      <c r="B18" s="9"/>
      <c r="C18" s="10"/>
      <c r="D18" s="15"/>
      <c r="E18" s="12"/>
      <c r="F18" s="12"/>
      <c r="G18" s="13"/>
      <c r="H18" s="14"/>
    </row>
    <row r="19" spans="1:8" ht="15">
      <c r="A19" s="1">
        <v>1</v>
      </c>
      <c r="B19" s="9">
        <v>7</v>
      </c>
      <c r="C19" s="10" t="s">
        <v>12</v>
      </c>
      <c r="D19" s="15">
        <v>5</v>
      </c>
      <c r="E19" s="12">
        <v>2.47</v>
      </c>
      <c r="F19" s="12">
        <v>4.42</v>
      </c>
      <c r="G19" s="13">
        <f aca="true" t="shared" si="0" ref="G19:G82">F19-E19</f>
        <v>1.9499999999999997</v>
      </c>
      <c r="H19" s="14">
        <f aca="true" t="shared" si="1" ref="H19:H82">F19/E19*100-100</f>
        <v>78.9473684210526</v>
      </c>
    </row>
    <row r="20" spans="1:8" ht="15">
      <c r="A20" s="1">
        <v>2</v>
      </c>
      <c r="B20" s="9">
        <v>8</v>
      </c>
      <c r="C20" s="10" t="s">
        <v>13</v>
      </c>
      <c r="D20" s="11">
        <v>7</v>
      </c>
      <c r="E20" s="12">
        <v>2.86</v>
      </c>
      <c r="F20" s="12">
        <v>4.81</v>
      </c>
      <c r="G20" s="13">
        <f t="shared" si="0"/>
        <v>1.9499999999999997</v>
      </c>
      <c r="H20" s="14">
        <f t="shared" si="1"/>
        <v>68.18181818181816</v>
      </c>
    </row>
    <row r="21" spans="1:8" ht="15">
      <c r="A21" s="1">
        <v>3</v>
      </c>
      <c r="B21" s="9">
        <v>9</v>
      </c>
      <c r="C21" s="10" t="s">
        <v>14</v>
      </c>
      <c r="D21" s="11">
        <v>5</v>
      </c>
      <c r="E21" s="12">
        <v>2.42</v>
      </c>
      <c r="F21" s="12">
        <v>4.44</v>
      </c>
      <c r="G21" s="13">
        <f t="shared" si="0"/>
        <v>2.0200000000000005</v>
      </c>
      <c r="H21" s="14">
        <f t="shared" si="1"/>
        <v>83.4710743801653</v>
      </c>
    </row>
    <row r="22" spans="1:8" ht="15">
      <c r="A22" s="1">
        <v>4</v>
      </c>
      <c r="B22" s="9">
        <v>10</v>
      </c>
      <c r="C22" s="10" t="s">
        <v>14</v>
      </c>
      <c r="D22" s="16" t="s">
        <v>15</v>
      </c>
      <c r="E22" s="12">
        <v>2.44</v>
      </c>
      <c r="F22" s="12">
        <v>3.88</v>
      </c>
      <c r="G22" s="13">
        <f t="shared" si="0"/>
        <v>1.44</v>
      </c>
      <c r="H22" s="14">
        <f t="shared" si="1"/>
        <v>59.016393442622956</v>
      </c>
    </row>
    <row r="23" spans="1:8" ht="15">
      <c r="A23" s="1">
        <v>5</v>
      </c>
      <c r="B23" s="9">
        <v>11</v>
      </c>
      <c r="C23" s="10" t="s">
        <v>16</v>
      </c>
      <c r="D23" s="11">
        <v>6</v>
      </c>
      <c r="E23" s="12">
        <v>2.74</v>
      </c>
      <c r="F23" s="12">
        <v>5.24</v>
      </c>
      <c r="G23" s="13">
        <f t="shared" si="0"/>
        <v>2.5</v>
      </c>
      <c r="H23" s="14">
        <f t="shared" si="1"/>
        <v>91.24087591240874</v>
      </c>
    </row>
    <row r="24" spans="1:8" ht="15">
      <c r="A24" s="1">
        <v>6</v>
      </c>
      <c r="B24" s="9">
        <v>12</v>
      </c>
      <c r="C24" s="10" t="s">
        <v>16</v>
      </c>
      <c r="D24" s="11">
        <v>10</v>
      </c>
      <c r="E24" s="12">
        <v>2.61</v>
      </c>
      <c r="F24" s="12">
        <v>4.59</v>
      </c>
      <c r="G24" s="13">
        <f t="shared" si="0"/>
        <v>1.98</v>
      </c>
      <c r="H24" s="14">
        <f t="shared" si="1"/>
        <v>75.86206896551724</v>
      </c>
    </row>
    <row r="25" spans="1:8" ht="15">
      <c r="A25" s="1">
        <v>7</v>
      </c>
      <c r="B25" s="9">
        <v>13</v>
      </c>
      <c r="C25" s="10" t="s">
        <v>8</v>
      </c>
      <c r="D25" s="11">
        <v>31</v>
      </c>
      <c r="E25" s="12">
        <v>2.64</v>
      </c>
      <c r="F25" s="12">
        <v>5.36</v>
      </c>
      <c r="G25" s="13">
        <f t="shared" si="0"/>
        <v>2.72</v>
      </c>
      <c r="H25" s="14">
        <f t="shared" si="1"/>
        <v>103.03030303030303</v>
      </c>
    </row>
    <row r="26" spans="1:8" ht="15">
      <c r="A26" s="1">
        <v>8</v>
      </c>
      <c r="B26" s="9">
        <v>14</v>
      </c>
      <c r="C26" s="10" t="s">
        <v>5</v>
      </c>
      <c r="D26" s="16" t="s">
        <v>17</v>
      </c>
      <c r="E26" s="12">
        <v>2.25</v>
      </c>
      <c r="F26" s="12">
        <v>3.38</v>
      </c>
      <c r="G26" s="13">
        <f t="shared" si="0"/>
        <v>1.13</v>
      </c>
      <c r="H26" s="14">
        <f t="shared" si="1"/>
        <v>50.2222222222222</v>
      </c>
    </row>
    <row r="27" spans="1:8" ht="15">
      <c r="A27" s="1">
        <v>9</v>
      </c>
      <c r="B27" s="9">
        <v>15</v>
      </c>
      <c r="C27" s="10" t="s">
        <v>18</v>
      </c>
      <c r="D27" s="11">
        <v>1</v>
      </c>
      <c r="E27" s="12">
        <v>2.51</v>
      </c>
      <c r="F27" s="12">
        <v>3.86</v>
      </c>
      <c r="G27" s="13">
        <f t="shared" si="0"/>
        <v>1.35</v>
      </c>
      <c r="H27" s="14">
        <f t="shared" si="1"/>
        <v>53.78486055776895</v>
      </c>
    </row>
    <row r="28" spans="1:8" ht="15">
      <c r="A28" s="1">
        <v>10</v>
      </c>
      <c r="B28" s="9">
        <v>16</v>
      </c>
      <c r="C28" s="10" t="s">
        <v>11</v>
      </c>
      <c r="D28" s="11">
        <v>1</v>
      </c>
      <c r="E28" s="12">
        <v>2.58</v>
      </c>
      <c r="F28" s="12">
        <v>4.39</v>
      </c>
      <c r="G28" s="13">
        <f t="shared" si="0"/>
        <v>1.8099999999999996</v>
      </c>
      <c r="H28" s="14">
        <f t="shared" si="1"/>
        <v>70.15503875968992</v>
      </c>
    </row>
    <row r="29" spans="1:8" ht="15">
      <c r="A29" s="1">
        <v>11</v>
      </c>
      <c r="B29" s="9">
        <v>17</v>
      </c>
      <c r="C29" s="10" t="s">
        <v>11</v>
      </c>
      <c r="D29" s="16" t="s">
        <v>19</v>
      </c>
      <c r="E29" s="12">
        <v>2.33</v>
      </c>
      <c r="F29" s="12">
        <v>5.25</v>
      </c>
      <c r="G29" s="13">
        <f t="shared" si="0"/>
        <v>2.92</v>
      </c>
      <c r="H29" s="14">
        <f t="shared" si="1"/>
        <v>125.32188841201716</v>
      </c>
    </row>
    <row r="30" spans="1:8" ht="15">
      <c r="A30" s="17"/>
      <c r="B30" s="18"/>
      <c r="C30" s="19"/>
      <c r="D30" s="20"/>
      <c r="E30" s="12"/>
      <c r="F30" s="12"/>
      <c r="G30" s="13"/>
      <c r="H30" s="14"/>
    </row>
    <row r="31" spans="2:8" ht="12.75">
      <c r="B31" s="9"/>
      <c r="C31" s="21"/>
      <c r="D31" s="11"/>
      <c r="E31" s="12"/>
      <c r="F31" s="12"/>
      <c r="G31" s="13"/>
      <c r="H31" s="14"/>
    </row>
    <row r="32" spans="1:8" ht="15">
      <c r="A32" s="1">
        <v>1</v>
      </c>
      <c r="B32" s="9">
        <v>18</v>
      </c>
      <c r="C32" s="10" t="s">
        <v>20</v>
      </c>
      <c r="D32" s="11">
        <v>8</v>
      </c>
      <c r="E32" s="12">
        <v>2.62</v>
      </c>
      <c r="F32" s="12">
        <v>5.01</v>
      </c>
      <c r="G32" s="13">
        <f t="shared" si="0"/>
        <v>2.3899999999999997</v>
      </c>
      <c r="H32" s="14">
        <f t="shared" si="1"/>
        <v>91.2213740458015</v>
      </c>
    </row>
    <row r="33" spans="1:8" ht="15.75">
      <c r="A33" s="1">
        <v>2</v>
      </c>
      <c r="B33" s="9">
        <v>19</v>
      </c>
      <c r="C33" s="10" t="s">
        <v>13</v>
      </c>
      <c r="D33" s="11">
        <v>12</v>
      </c>
      <c r="E33" s="12">
        <v>2.36</v>
      </c>
      <c r="F33" s="12">
        <v>6.07</v>
      </c>
      <c r="G33" s="13">
        <f t="shared" si="0"/>
        <v>3.7100000000000004</v>
      </c>
      <c r="H33" s="14">
        <f t="shared" si="1"/>
        <v>157.2033898305085</v>
      </c>
    </row>
    <row r="34" spans="1:8" ht="15.75">
      <c r="A34" s="1">
        <v>3</v>
      </c>
      <c r="B34" s="9">
        <v>20</v>
      </c>
      <c r="C34" s="10" t="s">
        <v>16</v>
      </c>
      <c r="D34" s="11">
        <v>12</v>
      </c>
      <c r="E34" s="12">
        <v>1.89</v>
      </c>
      <c r="F34" s="12">
        <v>2.44</v>
      </c>
      <c r="G34" s="13">
        <f t="shared" si="0"/>
        <v>0.55</v>
      </c>
      <c r="H34" s="14">
        <f t="shared" si="1"/>
        <v>29.100529100529087</v>
      </c>
    </row>
    <row r="35" spans="1:8" ht="15.75">
      <c r="A35" s="1">
        <v>4</v>
      </c>
      <c r="B35" s="9">
        <v>21</v>
      </c>
      <c r="C35" s="10" t="s">
        <v>21</v>
      </c>
      <c r="D35" s="11">
        <v>5</v>
      </c>
      <c r="E35" s="12">
        <v>2.44</v>
      </c>
      <c r="F35" s="12">
        <v>3.92</v>
      </c>
      <c r="G35" s="13">
        <f t="shared" si="0"/>
        <v>1.48</v>
      </c>
      <c r="H35" s="14">
        <f t="shared" si="1"/>
        <v>60.65573770491804</v>
      </c>
    </row>
    <row r="36" spans="2:8" ht="15.75">
      <c r="B36" s="9"/>
      <c r="C36" s="10"/>
      <c r="D36" s="11"/>
      <c r="E36" s="12"/>
      <c r="F36" s="12"/>
      <c r="G36" s="13"/>
      <c r="H36" s="14"/>
    </row>
    <row r="37" spans="1:8" ht="15.75">
      <c r="A37" s="1">
        <v>1</v>
      </c>
      <c r="B37" s="9">
        <v>22</v>
      </c>
      <c r="C37" s="10" t="s">
        <v>13</v>
      </c>
      <c r="D37" s="11">
        <v>11</v>
      </c>
      <c r="E37" s="12">
        <v>1.82</v>
      </c>
      <c r="F37" s="12">
        <v>4.72</v>
      </c>
      <c r="G37" s="13">
        <f t="shared" si="0"/>
        <v>2.8999999999999995</v>
      </c>
      <c r="H37" s="14">
        <f t="shared" si="1"/>
        <v>159.34065934065933</v>
      </c>
    </row>
    <row r="38" spans="1:8" s="22" customFormat="1" ht="12.75">
      <c r="A38" s="1">
        <v>2</v>
      </c>
      <c r="B38" s="9">
        <v>23</v>
      </c>
      <c r="C38" s="10" t="s">
        <v>22</v>
      </c>
      <c r="D38" s="11">
        <v>16</v>
      </c>
      <c r="E38" s="12">
        <v>2.8</v>
      </c>
      <c r="F38" s="12">
        <v>5.88</v>
      </c>
      <c r="G38" s="13">
        <f t="shared" si="0"/>
        <v>3.08</v>
      </c>
      <c r="H38" s="14">
        <f>F38/E38*100-100</f>
        <v>110</v>
      </c>
    </row>
    <row r="39" spans="1:8" ht="15.75">
      <c r="A39" s="1">
        <v>3</v>
      </c>
      <c r="B39" s="9">
        <v>24</v>
      </c>
      <c r="C39" s="10" t="s">
        <v>6</v>
      </c>
      <c r="D39" s="11">
        <v>8</v>
      </c>
      <c r="E39" s="12">
        <v>2.62</v>
      </c>
      <c r="F39" s="12">
        <v>5.94</v>
      </c>
      <c r="G39" s="13">
        <f t="shared" si="0"/>
        <v>3.3200000000000003</v>
      </c>
      <c r="H39" s="14">
        <f t="shared" si="1"/>
        <v>126.7175572519084</v>
      </c>
    </row>
    <row r="40" spans="1:8" ht="15.75">
      <c r="A40" s="1">
        <v>4</v>
      </c>
      <c r="B40" s="9">
        <v>25</v>
      </c>
      <c r="C40" s="10" t="s">
        <v>23</v>
      </c>
      <c r="D40" s="11">
        <v>3</v>
      </c>
      <c r="E40" s="12">
        <v>2.36</v>
      </c>
      <c r="F40" s="12">
        <v>5.41</v>
      </c>
      <c r="G40" s="13">
        <f t="shared" si="0"/>
        <v>3.0500000000000003</v>
      </c>
      <c r="H40" s="14">
        <f t="shared" si="1"/>
        <v>129.23728813559325</v>
      </c>
    </row>
    <row r="41" spans="1:8" ht="15.75">
      <c r="A41" s="1">
        <v>5</v>
      </c>
      <c r="B41" s="9">
        <v>26</v>
      </c>
      <c r="C41" s="10" t="s">
        <v>23</v>
      </c>
      <c r="D41" s="11">
        <v>4</v>
      </c>
      <c r="E41" s="12">
        <v>1.51</v>
      </c>
      <c r="F41" s="12">
        <v>4.93</v>
      </c>
      <c r="G41" s="13">
        <f t="shared" si="0"/>
        <v>3.42</v>
      </c>
      <c r="H41" s="14">
        <f t="shared" si="1"/>
        <v>226.4900662251655</v>
      </c>
    </row>
    <row r="42" spans="1:8" ht="15.75">
      <c r="A42" s="1">
        <v>6</v>
      </c>
      <c r="B42" s="9">
        <v>27</v>
      </c>
      <c r="C42" s="10" t="s">
        <v>11</v>
      </c>
      <c r="D42" s="15" t="s">
        <v>24</v>
      </c>
      <c r="E42" s="12">
        <v>1.71</v>
      </c>
      <c r="F42" s="12">
        <v>4.05</v>
      </c>
      <c r="G42" s="13">
        <f t="shared" si="0"/>
        <v>2.34</v>
      </c>
      <c r="H42" s="14">
        <f t="shared" si="1"/>
        <v>136.84210526315786</v>
      </c>
    </row>
    <row r="43" spans="1:8" ht="15.75">
      <c r="A43" s="1">
        <v>7</v>
      </c>
      <c r="B43" s="9">
        <v>28</v>
      </c>
      <c r="C43" s="10" t="s">
        <v>11</v>
      </c>
      <c r="D43" s="11">
        <v>25</v>
      </c>
      <c r="E43" s="12">
        <v>2.62</v>
      </c>
      <c r="F43" s="12">
        <v>5.47</v>
      </c>
      <c r="G43" s="13">
        <f t="shared" si="0"/>
        <v>2.8499999999999996</v>
      </c>
      <c r="H43" s="14">
        <f t="shared" si="1"/>
        <v>108.77862595419847</v>
      </c>
    </row>
    <row r="44" spans="2:8" ht="15.75">
      <c r="B44" s="9"/>
      <c r="C44" s="10"/>
      <c r="D44" s="11"/>
      <c r="E44" s="12"/>
      <c r="F44" s="12"/>
      <c r="G44" s="13"/>
      <c r="H44" s="14"/>
    </row>
    <row r="45" spans="1:8" ht="15.75">
      <c r="A45" s="1">
        <v>1</v>
      </c>
      <c r="B45" s="9">
        <v>29</v>
      </c>
      <c r="C45" s="10" t="s">
        <v>20</v>
      </c>
      <c r="D45" s="11">
        <v>14</v>
      </c>
      <c r="E45" s="12">
        <v>1.64</v>
      </c>
      <c r="F45" s="12">
        <v>5.22</v>
      </c>
      <c r="G45" s="13">
        <f t="shared" si="0"/>
        <v>3.58</v>
      </c>
      <c r="H45" s="14">
        <f t="shared" si="1"/>
        <v>218.2926829268293</v>
      </c>
    </row>
    <row r="46" spans="1:8" ht="15.75">
      <c r="A46" s="1">
        <v>2</v>
      </c>
      <c r="B46" s="9">
        <v>30</v>
      </c>
      <c r="C46" s="10" t="s">
        <v>20</v>
      </c>
      <c r="D46" s="11">
        <v>16</v>
      </c>
      <c r="E46" s="12">
        <v>1.19</v>
      </c>
      <c r="F46" s="12">
        <v>3.09</v>
      </c>
      <c r="G46" s="13">
        <f t="shared" si="0"/>
        <v>1.9</v>
      </c>
      <c r="H46" s="14">
        <f t="shared" si="1"/>
        <v>159.66386554621852</v>
      </c>
    </row>
    <row r="47" spans="1:8" ht="15.75">
      <c r="A47" s="1">
        <v>3</v>
      </c>
      <c r="B47" s="9">
        <v>31</v>
      </c>
      <c r="C47" s="10" t="s">
        <v>13</v>
      </c>
      <c r="D47" s="11">
        <v>18</v>
      </c>
      <c r="E47" s="12">
        <v>0.12</v>
      </c>
      <c r="F47" s="12">
        <v>0.06</v>
      </c>
      <c r="G47" s="13">
        <f t="shared" si="0"/>
        <v>-0.06</v>
      </c>
      <c r="H47" s="14">
        <f t="shared" si="1"/>
        <v>-50</v>
      </c>
    </row>
    <row r="48" spans="1:8" ht="15.75">
      <c r="A48" s="1">
        <v>4</v>
      </c>
      <c r="B48" s="9">
        <v>32</v>
      </c>
      <c r="C48" s="10" t="s">
        <v>13</v>
      </c>
      <c r="D48" s="15">
        <v>22</v>
      </c>
      <c r="E48" s="12">
        <v>0.3</v>
      </c>
      <c r="F48" s="12">
        <v>0.63</v>
      </c>
      <c r="G48" s="13">
        <f t="shared" si="0"/>
        <v>0.33</v>
      </c>
      <c r="H48" s="14">
        <f t="shared" si="1"/>
        <v>110</v>
      </c>
    </row>
    <row r="49" spans="1:8" ht="15.75">
      <c r="A49" s="1">
        <v>5</v>
      </c>
      <c r="B49" s="9">
        <v>33</v>
      </c>
      <c r="C49" s="10" t="s">
        <v>13</v>
      </c>
      <c r="D49" s="11">
        <v>23</v>
      </c>
      <c r="E49" s="12">
        <v>1.26</v>
      </c>
      <c r="F49" s="12">
        <v>2.46</v>
      </c>
      <c r="G49" s="13">
        <f t="shared" si="0"/>
        <v>1.2</v>
      </c>
      <c r="H49" s="14">
        <f t="shared" si="1"/>
        <v>95.23809523809524</v>
      </c>
    </row>
    <row r="50" spans="1:8" ht="15.75">
      <c r="A50" s="1">
        <v>6</v>
      </c>
      <c r="B50" s="9">
        <v>34</v>
      </c>
      <c r="C50" s="10" t="s">
        <v>13</v>
      </c>
      <c r="D50" s="11">
        <v>24</v>
      </c>
      <c r="E50" s="12">
        <v>0.45</v>
      </c>
      <c r="F50" s="12">
        <v>0.38</v>
      </c>
      <c r="G50" s="13">
        <f t="shared" si="0"/>
        <v>-0.07</v>
      </c>
      <c r="H50" s="14">
        <f t="shared" si="1"/>
        <v>-15.555555555555557</v>
      </c>
    </row>
    <row r="51" spans="1:8" ht="15.75">
      <c r="A51" s="1">
        <v>7</v>
      </c>
      <c r="B51" s="9">
        <v>35</v>
      </c>
      <c r="C51" s="10" t="s">
        <v>16</v>
      </c>
      <c r="D51" s="16" t="s">
        <v>25</v>
      </c>
      <c r="E51" s="12">
        <v>0.88</v>
      </c>
      <c r="F51" s="12">
        <v>2.51</v>
      </c>
      <c r="G51" s="13">
        <f t="shared" si="0"/>
        <v>1.63</v>
      </c>
      <c r="H51" s="14">
        <f t="shared" si="1"/>
        <v>185.2272727272727</v>
      </c>
    </row>
    <row r="52" spans="1:8" ht="15.75">
      <c r="A52" s="1">
        <v>8</v>
      </c>
      <c r="B52" s="9">
        <v>36</v>
      </c>
      <c r="C52" s="10" t="s">
        <v>8</v>
      </c>
      <c r="D52" s="11">
        <v>8</v>
      </c>
      <c r="E52" s="12">
        <v>0.05</v>
      </c>
      <c r="F52" s="12">
        <v>0.06</v>
      </c>
      <c r="G52" s="13">
        <f t="shared" si="0"/>
        <v>0.009999999999999995</v>
      </c>
      <c r="H52" s="14">
        <f t="shared" si="1"/>
        <v>20</v>
      </c>
    </row>
    <row r="53" spans="1:8" ht="15.75">
      <c r="A53" s="1">
        <v>9</v>
      </c>
      <c r="B53" s="9">
        <v>37</v>
      </c>
      <c r="C53" s="10" t="s">
        <v>8</v>
      </c>
      <c r="D53" s="11" t="s">
        <v>26</v>
      </c>
      <c r="E53" s="12">
        <v>1.96</v>
      </c>
      <c r="F53" s="12">
        <v>5.36</v>
      </c>
      <c r="G53" s="13">
        <f t="shared" si="0"/>
        <v>3.4000000000000004</v>
      </c>
      <c r="H53" s="14">
        <f t="shared" si="1"/>
        <v>173.4693877551021</v>
      </c>
    </row>
    <row r="54" spans="1:8" ht="15.75">
      <c r="A54" s="1">
        <v>10</v>
      </c>
      <c r="B54" s="9">
        <v>38</v>
      </c>
      <c r="C54" s="10" t="s">
        <v>27</v>
      </c>
      <c r="D54" s="16" t="s">
        <v>28</v>
      </c>
      <c r="E54" s="12">
        <v>0.16</v>
      </c>
      <c r="F54" s="12">
        <v>0.57</v>
      </c>
      <c r="G54" s="13">
        <f t="shared" si="0"/>
        <v>0.4099999999999999</v>
      </c>
      <c r="H54" s="14">
        <f t="shared" si="1"/>
        <v>256.24999999999994</v>
      </c>
    </row>
    <row r="55" spans="1:8" ht="15.75">
      <c r="A55" s="1">
        <v>11</v>
      </c>
      <c r="B55" s="9">
        <v>39</v>
      </c>
      <c r="C55" s="10" t="s">
        <v>27</v>
      </c>
      <c r="D55" s="16" t="s">
        <v>29</v>
      </c>
      <c r="E55" s="12">
        <v>2.02</v>
      </c>
      <c r="F55" s="12">
        <v>4.55</v>
      </c>
      <c r="G55" s="13">
        <f t="shared" si="0"/>
        <v>2.53</v>
      </c>
      <c r="H55" s="14">
        <f t="shared" si="1"/>
        <v>125.24752475247521</v>
      </c>
    </row>
    <row r="56" spans="1:8" ht="15.75">
      <c r="A56" s="1">
        <v>12</v>
      </c>
      <c r="B56" s="9">
        <v>40</v>
      </c>
      <c r="C56" s="10" t="s">
        <v>27</v>
      </c>
      <c r="D56" s="16" t="s">
        <v>30</v>
      </c>
      <c r="E56" s="12">
        <v>0.64</v>
      </c>
      <c r="F56" s="12">
        <v>1.71</v>
      </c>
      <c r="G56" s="13">
        <f t="shared" si="0"/>
        <v>1.0699999999999998</v>
      </c>
      <c r="H56" s="14">
        <f t="shared" si="1"/>
        <v>167.1875</v>
      </c>
    </row>
    <row r="57" spans="1:8" ht="15.75">
      <c r="A57" s="1">
        <v>13</v>
      </c>
      <c r="B57" s="9">
        <v>41</v>
      </c>
      <c r="C57" s="10" t="s">
        <v>21</v>
      </c>
      <c r="D57" s="16" t="s">
        <v>31</v>
      </c>
      <c r="E57" s="12">
        <v>1.04</v>
      </c>
      <c r="F57" s="12">
        <v>2.15</v>
      </c>
      <c r="G57" s="13">
        <f t="shared" si="0"/>
        <v>1.1099999999999999</v>
      </c>
      <c r="H57" s="14">
        <f t="shared" si="1"/>
        <v>106.7307692307692</v>
      </c>
    </row>
    <row r="58" spans="1:8" ht="15.75">
      <c r="A58" s="1">
        <v>14</v>
      </c>
      <c r="B58" s="9">
        <v>42</v>
      </c>
      <c r="C58" s="10" t="s">
        <v>21</v>
      </c>
      <c r="D58" s="16" t="s">
        <v>32</v>
      </c>
      <c r="E58" s="12">
        <v>1.88</v>
      </c>
      <c r="F58" s="12">
        <v>3.44</v>
      </c>
      <c r="G58" s="13">
        <f t="shared" si="0"/>
        <v>1.56</v>
      </c>
      <c r="H58" s="14">
        <f t="shared" si="1"/>
        <v>82.9787234042553</v>
      </c>
    </row>
    <row r="59" spans="1:8" ht="15.75">
      <c r="A59" s="1">
        <v>15</v>
      </c>
      <c r="B59" s="9">
        <v>43</v>
      </c>
      <c r="C59" s="10" t="s">
        <v>21</v>
      </c>
      <c r="D59" s="11">
        <v>16</v>
      </c>
      <c r="E59" s="12">
        <v>1.13</v>
      </c>
      <c r="F59" s="12">
        <v>3.2</v>
      </c>
      <c r="G59" s="13">
        <f t="shared" si="0"/>
        <v>2.0700000000000003</v>
      </c>
      <c r="H59" s="14">
        <f t="shared" si="1"/>
        <v>183.18584070796464</v>
      </c>
    </row>
    <row r="60" spans="1:8" ht="15.75">
      <c r="A60" s="1">
        <v>16</v>
      </c>
      <c r="B60" s="9">
        <v>44</v>
      </c>
      <c r="C60" s="10" t="s">
        <v>5</v>
      </c>
      <c r="D60" s="23">
        <v>5</v>
      </c>
      <c r="E60" s="12">
        <v>0.71</v>
      </c>
      <c r="F60" s="12">
        <v>1.69</v>
      </c>
      <c r="G60" s="13">
        <f t="shared" si="0"/>
        <v>0.98</v>
      </c>
      <c r="H60" s="14">
        <f t="shared" si="1"/>
        <v>138.0281690140845</v>
      </c>
    </row>
    <row r="61" spans="1:8" ht="15.75">
      <c r="A61" s="1">
        <v>17</v>
      </c>
      <c r="B61" s="9">
        <v>45</v>
      </c>
      <c r="C61" s="10" t="s">
        <v>5</v>
      </c>
      <c r="D61" s="11">
        <v>6</v>
      </c>
      <c r="E61" s="12">
        <v>1.02</v>
      </c>
      <c r="F61" s="12">
        <v>1.75</v>
      </c>
      <c r="G61" s="13">
        <f t="shared" si="0"/>
        <v>0.73</v>
      </c>
      <c r="H61" s="14">
        <f t="shared" si="1"/>
        <v>71.56862745098039</v>
      </c>
    </row>
    <row r="62" spans="1:8" ht="15.75">
      <c r="A62" s="1">
        <v>18</v>
      </c>
      <c r="B62" s="9">
        <v>46</v>
      </c>
      <c r="C62" s="10" t="s">
        <v>5</v>
      </c>
      <c r="D62" s="11">
        <v>11</v>
      </c>
      <c r="E62" s="12">
        <v>1.25</v>
      </c>
      <c r="F62" s="12">
        <v>2.14</v>
      </c>
      <c r="G62" s="13">
        <f t="shared" si="0"/>
        <v>0.8900000000000001</v>
      </c>
      <c r="H62" s="14">
        <f t="shared" si="1"/>
        <v>71.20000000000002</v>
      </c>
    </row>
    <row r="63" spans="1:8" ht="15.75">
      <c r="A63" s="1">
        <v>19</v>
      </c>
      <c r="B63" s="9">
        <v>47</v>
      </c>
      <c r="C63" s="10" t="s">
        <v>18</v>
      </c>
      <c r="D63" s="11">
        <v>6</v>
      </c>
      <c r="E63" s="12">
        <v>1.3</v>
      </c>
      <c r="F63" s="12">
        <v>1.96</v>
      </c>
      <c r="G63" s="13">
        <f t="shared" si="0"/>
        <v>0.6599999999999999</v>
      </c>
      <c r="H63" s="14">
        <f t="shared" si="1"/>
        <v>50.769230769230774</v>
      </c>
    </row>
    <row r="64" spans="1:8" ht="15.75">
      <c r="A64" s="1">
        <v>20</v>
      </c>
      <c r="B64" s="9">
        <v>48</v>
      </c>
      <c r="C64" s="10" t="s">
        <v>18</v>
      </c>
      <c r="D64" s="11">
        <v>8</v>
      </c>
      <c r="E64" s="12">
        <v>1.29</v>
      </c>
      <c r="F64" s="12">
        <v>2.09</v>
      </c>
      <c r="G64" s="13">
        <f t="shared" si="0"/>
        <v>0.7999999999999998</v>
      </c>
      <c r="H64" s="14">
        <f t="shared" si="1"/>
        <v>62.01550387596896</v>
      </c>
    </row>
    <row r="65" spans="1:8" ht="15.75">
      <c r="A65" s="1">
        <v>21</v>
      </c>
      <c r="B65" s="9">
        <v>49</v>
      </c>
      <c r="C65" s="10" t="s">
        <v>33</v>
      </c>
      <c r="D65" s="15">
        <v>16</v>
      </c>
      <c r="E65" s="12">
        <v>1.03</v>
      </c>
      <c r="F65" s="12">
        <v>2.03</v>
      </c>
      <c r="G65" s="13">
        <f t="shared" si="0"/>
        <v>0.9999999999999998</v>
      </c>
      <c r="H65" s="14">
        <f t="shared" si="1"/>
        <v>97.08737864077668</v>
      </c>
    </row>
    <row r="66" spans="1:8" ht="15.75">
      <c r="A66" s="1">
        <v>22</v>
      </c>
      <c r="B66" s="9">
        <v>50</v>
      </c>
      <c r="C66" s="10" t="s">
        <v>7</v>
      </c>
      <c r="D66" s="11" t="s">
        <v>34</v>
      </c>
      <c r="E66" s="12">
        <v>0.91</v>
      </c>
      <c r="F66" s="12">
        <v>1.8</v>
      </c>
      <c r="G66" s="13">
        <f t="shared" si="0"/>
        <v>0.89</v>
      </c>
      <c r="H66" s="14">
        <f t="shared" si="1"/>
        <v>97.80219780219781</v>
      </c>
    </row>
    <row r="67" spans="1:8" ht="15.75">
      <c r="A67" s="1">
        <v>23</v>
      </c>
      <c r="B67" s="9">
        <v>51</v>
      </c>
      <c r="C67" s="10" t="s">
        <v>7</v>
      </c>
      <c r="D67" s="11">
        <v>11</v>
      </c>
      <c r="E67" s="12">
        <v>0.94</v>
      </c>
      <c r="F67" s="12">
        <v>1.62</v>
      </c>
      <c r="G67" s="13">
        <f t="shared" si="0"/>
        <v>0.6800000000000002</v>
      </c>
      <c r="H67" s="14">
        <f t="shared" si="1"/>
        <v>72.34042553191492</v>
      </c>
    </row>
    <row r="68" spans="1:8" ht="16.5" customHeight="1">
      <c r="A68" s="1">
        <v>24</v>
      </c>
      <c r="B68" s="9">
        <v>52</v>
      </c>
      <c r="C68" s="10" t="s">
        <v>7</v>
      </c>
      <c r="D68" s="11">
        <v>12</v>
      </c>
      <c r="E68" s="12">
        <v>1.01</v>
      </c>
      <c r="F68" s="12">
        <v>1.95</v>
      </c>
      <c r="G68" s="13">
        <f t="shared" si="0"/>
        <v>0.94</v>
      </c>
      <c r="H68" s="14">
        <f t="shared" si="1"/>
        <v>93.06930693069307</v>
      </c>
    </row>
    <row r="69" spans="1:8" ht="15.75" customHeight="1">
      <c r="A69" s="1">
        <v>25</v>
      </c>
      <c r="B69" s="9">
        <v>53</v>
      </c>
      <c r="C69" s="10" t="s">
        <v>7</v>
      </c>
      <c r="D69" s="15">
        <v>13</v>
      </c>
      <c r="E69" s="12">
        <v>0.97</v>
      </c>
      <c r="F69" s="12">
        <v>2.21</v>
      </c>
      <c r="G69" s="13">
        <f t="shared" si="0"/>
        <v>1.24</v>
      </c>
      <c r="H69" s="14">
        <f t="shared" si="1"/>
        <v>127.83505154639175</v>
      </c>
    </row>
    <row r="70" spans="1:8" ht="13.5" customHeight="1">
      <c r="A70" s="1">
        <v>26</v>
      </c>
      <c r="B70" s="9">
        <v>54</v>
      </c>
      <c r="C70" s="10" t="s">
        <v>23</v>
      </c>
      <c r="D70" s="11">
        <v>11</v>
      </c>
      <c r="E70" s="12">
        <v>1.51</v>
      </c>
      <c r="F70" s="12">
        <v>0.73</v>
      </c>
      <c r="G70" s="13">
        <f t="shared" si="0"/>
        <v>-0.78</v>
      </c>
      <c r="H70" s="14">
        <f t="shared" si="1"/>
        <v>-51.65562913907285</v>
      </c>
    </row>
    <row r="71" spans="1:8" ht="15.75">
      <c r="A71" s="1">
        <v>27</v>
      </c>
      <c r="B71" s="24">
        <v>55</v>
      </c>
      <c r="C71" s="10" t="s">
        <v>23</v>
      </c>
      <c r="D71" s="25">
        <v>16</v>
      </c>
      <c r="E71" s="12">
        <v>1.13</v>
      </c>
      <c r="F71" s="12">
        <v>2.4</v>
      </c>
      <c r="G71" s="13">
        <f t="shared" si="0"/>
        <v>1.27</v>
      </c>
      <c r="H71" s="14">
        <f t="shared" si="1"/>
        <v>112.38938053097348</v>
      </c>
    </row>
    <row r="72" spans="1:8" ht="15" customHeight="1">
      <c r="A72" s="1">
        <v>28</v>
      </c>
      <c r="B72" s="24">
        <v>56</v>
      </c>
      <c r="C72" s="10" t="s">
        <v>23</v>
      </c>
      <c r="D72" s="25">
        <v>18</v>
      </c>
      <c r="E72" s="12">
        <v>1.26</v>
      </c>
      <c r="F72" s="12">
        <v>3.31</v>
      </c>
      <c r="G72" s="13">
        <f t="shared" si="0"/>
        <v>2.05</v>
      </c>
      <c r="H72" s="14">
        <f t="shared" si="1"/>
        <v>162.6984126984127</v>
      </c>
    </row>
    <row r="73" spans="1:8" ht="15" customHeight="1">
      <c r="A73" s="1">
        <v>29</v>
      </c>
      <c r="B73" s="24">
        <v>57</v>
      </c>
      <c r="C73" s="10" t="s">
        <v>23</v>
      </c>
      <c r="D73" s="25">
        <v>7</v>
      </c>
      <c r="E73" s="12">
        <v>0.93</v>
      </c>
      <c r="F73" s="12">
        <v>3.5</v>
      </c>
      <c r="G73" s="13">
        <f t="shared" si="0"/>
        <v>2.57</v>
      </c>
      <c r="H73" s="14">
        <f t="shared" si="1"/>
        <v>276.34408602150535</v>
      </c>
    </row>
    <row r="74" spans="1:8" ht="18" customHeight="1">
      <c r="A74" s="1">
        <v>30</v>
      </c>
      <c r="B74" s="24">
        <v>58</v>
      </c>
      <c r="C74" s="10" t="s">
        <v>23</v>
      </c>
      <c r="D74" s="25">
        <v>5</v>
      </c>
      <c r="E74" s="12">
        <v>0.82</v>
      </c>
      <c r="F74" s="12">
        <v>4.74</v>
      </c>
      <c r="G74" s="13">
        <f t="shared" si="0"/>
        <v>3.9200000000000004</v>
      </c>
      <c r="H74" s="14">
        <f t="shared" si="1"/>
        <v>478.04878048780495</v>
      </c>
    </row>
    <row r="75" spans="1:8" ht="16.5" customHeight="1">
      <c r="A75" s="1">
        <v>31</v>
      </c>
      <c r="B75" s="24">
        <v>59</v>
      </c>
      <c r="C75" s="10" t="s">
        <v>23</v>
      </c>
      <c r="D75" s="25">
        <v>10</v>
      </c>
      <c r="E75" s="12">
        <v>1.18</v>
      </c>
      <c r="F75" s="12">
        <v>3.35</v>
      </c>
      <c r="G75" s="13">
        <f t="shared" si="0"/>
        <v>2.17</v>
      </c>
      <c r="H75" s="14">
        <f t="shared" si="1"/>
        <v>183.8983050847458</v>
      </c>
    </row>
    <row r="76" spans="1:8" ht="16.5" customHeight="1">
      <c r="A76" s="1">
        <v>32</v>
      </c>
      <c r="B76" s="24">
        <v>60</v>
      </c>
      <c r="C76" s="26" t="s">
        <v>35</v>
      </c>
      <c r="D76" s="25">
        <v>3</v>
      </c>
      <c r="E76" s="12">
        <v>0.94</v>
      </c>
      <c r="F76" s="12">
        <v>2.86</v>
      </c>
      <c r="G76" s="13">
        <f t="shared" si="0"/>
        <v>1.92</v>
      </c>
      <c r="H76" s="14">
        <f t="shared" si="1"/>
        <v>204.25531914893617</v>
      </c>
    </row>
    <row r="77" spans="1:8" ht="17.25" customHeight="1">
      <c r="A77" s="1">
        <v>33</v>
      </c>
      <c r="B77" s="24">
        <v>61</v>
      </c>
      <c r="C77" s="26" t="s">
        <v>35</v>
      </c>
      <c r="D77" s="25">
        <v>5</v>
      </c>
      <c r="E77" s="12">
        <v>1.32</v>
      </c>
      <c r="F77" s="12">
        <v>2.15</v>
      </c>
      <c r="G77" s="13">
        <f t="shared" si="0"/>
        <v>0.8299999999999998</v>
      </c>
      <c r="H77" s="14">
        <f t="shared" si="1"/>
        <v>62.878787878787875</v>
      </c>
    </row>
    <row r="78" spans="1:8" ht="18" customHeight="1">
      <c r="A78" s="1">
        <v>34</v>
      </c>
      <c r="B78" s="24">
        <v>62</v>
      </c>
      <c r="C78" s="26" t="s">
        <v>35</v>
      </c>
      <c r="D78" s="26">
        <v>7</v>
      </c>
      <c r="E78" s="12">
        <v>0.2</v>
      </c>
      <c r="F78" s="12">
        <v>0.45</v>
      </c>
      <c r="G78" s="13">
        <f t="shared" si="0"/>
        <v>0.25</v>
      </c>
      <c r="H78" s="14">
        <f t="shared" si="1"/>
        <v>125</v>
      </c>
    </row>
    <row r="79" spans="1:8" ht="17.25" customHeight="1">
      <c r="A79" s="1">
        <v>35</v>
      </c>
      <c r="B79" s="24">
        <v>63</v>
      </c>
      <c r="C79" s="26" t="s">
        <v>36</v>
      </c>
      <c r="D79" s="25">
        <v>9</v>
      </c>
      <c r="E79" s="12">
        <v>0.71</v>
      </c>
      <c r="F79" s="12">
        <v>0.76</v>
      </c>
      <c r="G79" s="13">
        <f t="shared" si="0"/>
        <v>0.050000000000000044</v>
      </c>
      <c r="H79" s="14">
        <f t="shared" si="1"/>
        <v>7.042253521126767</v>
      </c>
    </row>
    <row r="80" spans="1:8" ht="15.75" customHeight="1">
      <c r="A80" s="1">
        <v>36</v>
      </c>
      <c r="B80" s="24">
        <v>64</v>
      </c>
      <c r="C80" s="26" t="s">
        <v>7</v>
      </c>
      <c r="D80" s="25" t="s">
        <v>37</v>
      </c>
      <c r="E80" s="12">
        <v>0.23</v>
      </c>
      <c r="F80" s="12">
        <v>0.46</v>
      </c>
      <c r="G80" s="13">
        <f t="shared" si="0"/>
        <v>0.23</v>
      </c>
      <c r="H80" s="14">
        <f t="shared" si="1"/>
        <v>100</v>
      </c>
    </row>
    <row r="81" spans="1:8" ht="15.75" customHeight="1">
      <c r="A81" s="1">
        <v>37</v>
      </c>
      <c r="B81" s="24">
        <v>65</v>
      </c>
      <c r="C81" s="26" t="s">
        <v>7</v>
      </c>
      <c r="D81" s="25" t="s">
        <v>38</v>
      </c>
      <c r="E81" s="12">
        <v>0.28</v>
      </c>
      <c r="F81" s="12">
        <v>0.64</v>
      </c>
      <c r="G81" s="13">
        <f t="shared" si="0"/>
        <v>0.36</v>
      </c>
      <c r="H81" s="14">
        <f t="shared" si="1"/>
        <v>128.57142857142856</v>
      </c>
    </row>
    <row r="82" spans="1:8" ht="18" customHeight="1">
      <c r="A82" s="1">
        <v>38</v>
      </c>
      <c r="B82" s="24">
        <v>66</v>
      </c>
      <c r="C82" s="26" t="s">
        <v>11</v>
      </c>
      <c r="D82" s="25" t="s">
        <v>39</v>
      </c>
      <c r="E82" s="12">
        <v>0.19</v>
      </c>
      <c r="F82" s="12">
        <v>0.52</v>
      </c>
      <c r="G82" s="13">
        <f t="shared" si="0"/>
        <v>0.33</v>
      </c>
      <c r="H82" s="14">
        <f t="shared" si="1"/>
        <v>173.68421052631578</v>
      </c>
    </row>
    <row r="83" spans="1:8" ht="17.25" customHeight="1">
      <c r="A83" s="1">
        <v>39</v>
      </c>
      <c r="B83" s="24">
        <v>67</v>
      </c>
      <c r="C83" s="26" t="s">
        <v>11</v>
      </c>
      <c r="D83" s="25" t="s">
        <v>40</v>
      </c>
      <c r="E83" s="12">
        <v>0.39</v>
      </c>
      <c r="F83" s="12">
        <v>1</v>
      </c>
      <c r="G83" s="13">
        <f aca="true" t="shared" si="2" ref="G83:G120">F83-E83</f>
        <v>0.61</v>
      </c>
      <c r="H83" s="14">
        <f aca="true" t="shared" si="3" ref="H83:H120">F83/E83*100-100</f>
        <v>156.4102564102564</v>
      </c>
    </row>
    <row r="84" spans="1:8" ht="15" customHeight="1">
      <c r="A84" s="1">
        <v>40</v>
      </c>
      <c r="B84" s="24">
        <v>68</v>
      </c>
      <c r="C84" s="26" t="s">
        <v>11</v>
      </c>
      <c r="D84" s="25" t="s">
        <v>41</v>
      </c>
      <c r="E84" s="12">
        <v>0.38</v>
      </c>
      <c r="F84" s="12">
        <v>0.66</v>
      </c>
      <c r="G84" s="13">
        <f t="shared" si="2"/>
        <v>0.28</v>
      </c>
      <c r="H84" s="14">
        <f t="shared" si="3"/>
        <v>73.68421052631581</v>
      </c>
    </row>
    <row r="85" spans="1:8" ht="18" customHeight="1">
      <c r="A85" s="1">
        <v>41</v>
      </c>
      <c r="B85" s="24">
        <v>69</v>
      </c>
      <c r="C85" s="26" t="s">
        <v>11</v>
      </c>
      <c r="D85" s="25">
        <v>21</v>
      </c>
      <c r="E85" s="12">
        <v>1.03</v>
      </c>
      <c r="F85" s="12">
        <v>4.77</v>
      </c>
      <c r="G85" s="13">
        <f t="shared" si="2"/>
        <v>3.7399999999999993</v>
      </c>
      <c r="H85" s="14">
        <f t="shared" si="3"/>
        <v>363.10679611650477</v>
      </c>
    </row>
    <row r="86" spans="1:8" ht="18" customHeight="1">
      <c r="A86" s="1">
        <v>42</v>
      </c>
      <c r="B86" s="24">
        <v>70</v>
      </c>
      <c r="C86" s="26" t="s">
        <v>11</v>
      </c>
      <c r="D86" s="25">
        <v>23</v>
      </c>
      <c r="E86" s="12">
        <v>1.11</v>
      </c>
      <c r="F86" s="12">
        <v>2.77</v>
      </c>
      <c r="G86" s="13">
        <f t="shared" si="2"/>
        <v>1.66</v>
      </c>
      <c r="H86" s="14">
        <f t="shared" si="3"/>
        <v>149.54954954954954</v>
      </c>
    </row>
    <row r="87" spans="1:8" ht="15" customHeight="1">
      <c r="A87" s="1">
        <v>43</v>
      </c>
      <c r="B87" s="24">
        <v>71</v>
      </c>
      <c r="C87" s="26" t="s">
        <v>42</v>
      </c>
      <c r="D87" s="25">
        <v>2</v>
      </c>
      <c r="E87" s="12">
        <v>0.27</v>
      </c>
      <c r="F87" s="12">
        <v>0.74</v>
      </c>
      <c r="G87" s="13">
        <f t="shared" si="2"/>
        <v>0.47</v>
      </c>
      <c r="H87" s="14">
        <f t="shared" si="3"/>
        <v>174.07407407407402</v>
      </c>
    </row>
    <row r="88" spans="1:8" ht="17.25" customHeight="1">
      <c r="A88" s="1">
        <v>44</v>
      </c>
      <c r="B88" s="24">
        <v>72</v>
      </c>
      <c r="C88" s="26" t="s">
        <v>42</v>
      </c>
      <c r="D88" s="27" t="s">
        <v>43</v>
      </c>
      <c r="E88" s="12">
        <v>0.25</v>
      </c>
      <c r="F88" s="12">
        <v>1.1</v>
      </c>
      <c r="G88" s="13">
        <f t="shared" si="2"/>
        <v>0.8500000000000001</v>
      </c>
      <c r="H88" s="14">
        <f t="shared" si="3"/>
        <v>340.00000000000006</v>
      </c>
    </row>
    <row r="89" spans="2:8" ht="17.25" customHeight="1">
      <c r="B89" s="24"/>
      <c r="C89" s="26"/>
      <c r="D89" s="27"/>
      <c r="E89" s="12"/>
      <c r="F89" s="12"/>
      <c r="G89" s="13"/>
      <c r="H89" s="14"/>
    </row>
    <row r="90" spans="1:8" ht="15.75">
      <c r="A90" s="1">
        <v>1</v>
      </c>
      <c r="B90" s="24">
        <v>73</v>
      </c>
      <c r="C90" s="26" t="s">
        <v>5</v>
      </c>
      <c r="D90" s="25">
        <v>16</v>
      </c>
      <c r="E90" s="12">
        <v>0.12</v>
      </c>
      <c r="F90" s="12">
        <v>0.21</v>
      </c>
      <c r="G90" s="13">
        <f t="shared" si="2"/>
        <v>0.09</v>
      </c>
      <c r="H90" s="14">
        <f t="shared" si="3"/>
        <v>75</v>
      </c>
    </row>
    <row r="91" spans="1:8" s="1" customFormat="1" ht="12.75">
      <c r="A91" s="1">
        <v>2</v>
      </c>
      <c r="B91" s="24">
        <v>74</v>
      </c>
      <c r="C91" s="26" t="s">
        <v>13</v>
      </c>
      <c r="D91" s="25" t="s">
        <v>44</v>
      </c>
      <c r="E91" s="12">
        <v>0.13</v>
      </c>
      <c r="F91" s="12">
        <v>0.13</v>
      </c>
      <c r="G91" s="13">
        <f t="shared" si="2"/>
        <v>0</v>
      </c>
      <c r="H91" s="14">
        <f t="shared" si="3"/>
        <v>0</v>
      </c>
    </row>
    <row r="92" spans="1:8" s="1" customFormat="1" ht="12.75">
      <c r="A92" s="1">
        <v>3</v>
      </c>
      <c r="B92" s="24">
        <v>75</v>
      </c>
      <c r="C92" s="26" t="s">
        <v>13</v>
      </c>
      <c r="D92" s="25" t="s">
        <v>45</v>
      </c>
      <c r="E92" s="12">
        <v>0.19</v>
      </c>
      <c r="F92" s="12">
        <v>0.25</v>
      </c>
      <c r="G92" s="13">
        <f t="shared" si="2"/>
        <v>0.06</v>
      </c>
      <c r="H92" s="14">
        <f t="shared" si="3"/>
        <v>31.57894736842107</v>
      </c>
    </row>
    <row r="93" spans="1:8" ht="15.75">
      <c r="A93" s="1">
        <v>4</v>
      </c>
      <c r="B93" s="24">
        <v>76</v>
      </c>
      <c r="C93" s="26" t="s">
        <v>13</v>
      </c>
      <c r="D93" s="25" t="s">
        <v>46</v>
      </c>
      <c r="E93" s="12">
        <v>0.89</v>
      </c>
      <c r="F93" s="12">
        <v>1.17</v>
      </c>
      <c r="G93" s="13">
        <f t="shared" si="2"/>
        <v>0.2799999999999999</v>
      </c>
      <c r="H93" s="14">
        <f t="shared" si="3"/>
        <v>31.460674157303345</v>
      </c>
    </row>
    <row r="94" spans="1:8" ht="15.75">
      <c r="A94" s="1">
        <v>5</v>
      </c>
      <c r="B94" s="24">
        <v>77</v>
      </c>
      <c r="C94" s="26" t="s">
        <v>13</v>
      </c>
      <c r="D94" s="25" t="s">
        <v>47</v>
      </c>
      <c r="E94" s="12">
        <v>1.16</v>
      </c>
      <c r="F94" s="12">
        <v>1.38</v>
      </c>
      <c r="G94" s="13">
        <f t="shared" si="2"/>
        <v>0.21999999999999997</v>
      </c>
      <c r="H94" s="14">
        <f t="shared" si="3"/>
        <v>18.965517241379317</v>
      </c>
    </row>
    <row r="95" spans="1:8" s="1" customFormat="1" ht="12.75">
      <c r="A95" s="1">
        <v>6</v>
      </c>
      <c r="B95" s="24">
        <v>78</v>
      </c>
      <c r="C95" s="26" t="s">
        <v>6</v>
      </c>
      <c r="D95" s="25" t="s">
        <v>48</v>
      </c>
      <c r="E95" s="12">
        <v>1.1</v>
      </c>
      <c r="F95" s="12">
        <v>1.24</v>
      </c>
      <c r="G95" s="13">
        <f t="shared" si="2"/>
        <v>0.1399999999999999</v>
      </c>
      <c r="H95" s="14">
        <f t="shared" si="3"/>
        <v>12.72727272727272</v>
      </c>
    </row>
    <row r="96" spans="1:8" s="1" customFormat="1" ht="12.75">
      <c r="A96" s="1">
        <v>7</v>
      </c>
      <c r="B96" s="24">
        <v>79</v>
      </c>
      <c r="C96" s="26" t="s">
        <v>6</v>
      </c>
      <c r="D96" s="25">
        <v>9</v>
      </c>
      <c r="E96" s="12">
        <v>0.49</v>
      </c>
      <c r="F96" s="12">
        <v>0.16</v>
      </c>
      <c r="G96" s="13">
        <f t="shared" si="2"/>
        <v>-0.32999999999999996</v>
      </c>
      <c r="H96" s="14">
        <f t="shared" si="3"/>
        <v>-67.34693877551021</v>
      </c>
    </row>
    <row r="97" spans="1:8" ht="15.75">
      <c r="A97" s="1">
        <v>8</v>
      </c>
      <c r="B97" s="24">
        <v>80</v>
      </c>
      <c r="C97" s="26" t="s">
        <v>6</v>
      </c>
      <c r="D97" s="25">
        <v>11</v>
      </c>
      <c r="E97" s="12">
        <v>0.17</v>
      </c>
      <c r="F97" s="12">
        <v>0.17</v>
      </c>
      <c r="G97" s="13">
        <f t="shared" si="2"/>
        <v>0</v>
      </c>
      <c r="H97" s="14">
        <f t="shared" si="3"/>
        <v>0</v>
      </c>
    </row>
    <row r="98" spans="1:8" ht="15.75">
      <c r="A98" s="1">
        <v>9</v>
      </c>
      <c r="B98" s="24">
        <v>81</v>
      </c>
      <c r="C98" s="26" t="s">
        <v>6</v>
      </c>
      <c r="D98" s="25">
        <v>14</v>
      </c>
      <c r="E98" s="12">
        <v>1.17</v>
      </c>
      <c r="F98" s="12">
        <v>1.77</v>
      </c>
      <c r="G98" s="13">
        <f t="shared" si="2"/>
        <v>0.6000000000000001</v>
      </c>
      <c r="H98" s="14">
        <f t="shared" si="3"/>
        <v>51.2820512820513</v>
      </c>
    </row>
    <row r="99" spans="1:8" ht="15.75">
      <c r="A99" s="1">
        <v>10</v>
      </c>
      <c r="B99" s="24">
        <v>82</v>
      </c>
      <c r="C99" s="26" t="s">
        <v>7</v>
      </c>
      <c r="D99" s="25">
        <v>3</v>
      </c>
      <c r="E99" s="12">
        <v>0.7</v>
      </c>
      <c r="F99" s="12">
        <v>1.26</v>
      </c>
      <c r="G99" s="13">
        <f t="shared" si="2"/>
        <v>0.56</v>
      </c>
      <c r="H99" s="14">
        <f t="shared" si="3"/>
        <v>80</v>
      </c>
    </row>
    <row r="100" spans="1:8" ht="15.75">
      <c r="A100" s="1">
        <v>11</v>
      </c>
      <c r="B100" s="24">
        <v>83</v>
      </c>
      <c r="C100" s="26" t="s">
        <v>7</v>
      </c>
      <c r="D100" s="25" t="s">
        <v>49</v>
      </c>
      <c r="E100" s="12">
        <v>1.14</v>
      </c>
      <c r="F100" s="12">
        <v>2.49</v>
      </c>
      <c r="G100" s="13">
        <f t="shared" si="2"/>
        <v>1.3500000000000003</v>
      </c>
      <c r="H100" s="14">
        <f t="shared" si="3"/>
        <v>118.42105263157899</v>
      </c>
    </row>
    <row r="101" spans="1:8" ht="15.75">
      <c r="A101" s="1">
        <v>12</v>
      </c>
      <c r="B101" s="24">
        <v>84</v>
      </c>
      <c r="C101" s="26" t="s">
        <v>7</v>
      </c>
      <c r="D101" s="25" t="s">
        <v>50</v>
      </c>
      <c r="E101" s="12">
        <v>1.13</v>
      </c>
      <c r="F101" s="12">
        <v>2.8</v>
      </c>
      <c r="G101" s="13">
        <f t="shared" si="2"/>
        <v>1.67</v>
      </c>
      <c r="H101" s="14">
        <f t="shared" si="3"/>
        <v>147.787610619469</v>
      </c>
    </row>
    <row r="102" spans="1:8" ht="15.75">
      <c r="A102" s="1">
        <v>13</v>
      </c>
      <c r="B102" s="24">
        <v>85</v>
      </c>
      <c r="C102" s="26" t="s">
        <v>7</v>
      </c>
      <c r="D102" s="25" t="s">
        <v>51</v>
      </c>
      <c r="E102" s="12">
        <v>1.08</v>
      </c>
      <c r="F102" s="12">
        <v>2.47</v>
      </c>
      <c r="G102" s="13">
        <f t="shared" si="2"/>
        <v>1.3900000000000001</v>
      </c>
      <c r="H102" s="14">
        <f t="shared" si="3"/>
        <v>128.70370370370372</v>
      </c>
    </row>
    <row r="103" spans="1:8" ht="15.75">
      <c r="A103" s="1">
        <v>14</v>
      </c>
      <c r="B103" s="24">
        <v>86</v>
      </c>
      <c r="C103" s="26" t="s">
        <v>7</v>
      </c>
      <c r="D103" s="25">
        <v>16</v>
      </c>
      <c r="E103" s="12">
        <v>0.82</v>
      </c>
      <c r="F103" s="12">
        <v>1.7</v>
      </c>
      <c r="G103" s="13">
        <f t="shared" si="2"/>
        <v>0.88</v>
      </c>
      <c r="H103" s="14">
        <f t="shared" si="3"/>
        <v>107.3170731707317</v>
      </c>
    </row>
    <row r="104" spans="1:8" ht="15.75">
      <c r="A104" s="1">
        <v>15</v>
      </c>
      <c r="B104" s="24">
        <v>87</v>
      </c>
      <c r="C104" s="26" t="s">
        <v>7</v>
      </c>
      <c r="D104" s="25">
        <v>17</v>
      </c>
      <c r="E104" s="12">
        <v>1.15</v>
      </c>
      <c r="F104" s="12">
        <v>2.76</v>
      </c>
      <c r="G104" s="13">
        <f t="shared" si="2"/>
        <v>1.6099999999999999</v>
      </c>
      <c r="H104" s="14">
        <f t="shared" si="3"/>
        <v>140</v>
      </c>
    </row>
    <row r="105" spans="1:8" ht="15.75">
      <c r="A105" s="1">
        <v>16</v>
      </c>
      <c r="B105" s="24">
        <v>88</v>
      </c>
      <c r="C105" s="26" t="s">
        <v>18</v>
      </c>
      <c r="D105" s="25">
        <v>21</v>
      </c>
      <c r="E105" s="12">
        <v>0.07</v>
      </c>
      <c r="F105" s="12">
        <v>0.05</v>
      </c>
      <c r="G105" s="13">
        <f t="shared" si="2"/>
        <v>-0.020000000000000004</v>
      </c>
      <c r="H105" s="14">
        <f t="shared" si="3"/>
        <v>-28.57142857142857</v>
      </c>
    </row>
    <row r="106" spans="1:8" ht="15.75">
      <c r="A106" s="1">
        <v>17</v>
      </c>
      <c r="B106" s="24">
        <v>89</v>
      </c>
      <c r="C106" s="26" t="s">
        <v>23</v>
      </c>
      <c r="D106" s="25">
        <v>8</v>
      </c>
      <c r="E106" s="12">
        <v>0.54</v>
      </c>
      <c r="F106" s="12">
        <v>0.12</v>
      </c>
      <c r="G106" s="13">
        <f t="shared" si="2"/>
        <v>-0.42000000000000004</v>
      </c>
      <c r="H106" s="14">
        <f t="shared" si="3"/>
        <v>-77.77777777777777</v>
      </c>
    </row>
    <row r="107" spans="1:8" ht="15.75">
      <c r="A107" s="1">
        <v>18</v>
      </c>
      <c r="B107" s="24">
        <v>90</v>
      </c>
      <c r="C107" s="26" t="s">
        <v>23</v>
      </c>
      <c r="D107" s="25" t="s">
        <v>52</v>
      </c>
      <c r="E107" s="12">
        <v>0.68</v>
      </c>
      <c r="F107" s="12">
        <v>0.18</v>
      </c>
      <c r="G107" s="13">
        <f t="shared" si="2"/>
        <v>-0.5</v>
      </c>
      <c r="H107" s="14">
        <f t="shared" si="3"/>
        <v>-73.52941176470588</v>
      </c>
    </row>
    <row r="108" spans="1:8" ht="15.75">
      <c r="A108" s="1">
        <v>19</v>
      </c>
      <c r="B108" s="24">
        <v>91</v>
      </c>
      <c r="C108" s="26" t="s">
        <v>23</v>
      </c>
      <c r="D108" s="25">
        <v>13</v>
      </c>
      <c r="E108" s="12">
        <v>0.1</v>
      </c>
      <c r="F108" s="12">
        <v>0.13</v>
      </c>
      <c r="G108" s="13">
        <f t="shared" si="2"/>
        <v>0.03</v>
      </c>
      <c r="H108" s="14">
        <f t="shared" si="3"/>
        <v>30</v>
      </c>
    </row>
    <row r="109" spans="1:8" ht="15.75">
      <c r="A109" s="1">
        <v>20</v>
      </c>
      <c r="B109" s="24">
        <v>92</v>
      </c>
      <c r="C109" s="26" t="s">
        <v>14</v>
      </c>
      <c r="D109" s="25" t="s">
        <v>53</v>
      </c>
      <c r="E109" s="12">
        <v>0.1</v>
      </c>
      <c r="F109" s="12">
        <v>0</v>
      </c>
      <c r="G109" s="13">
        <f t="shared" si="2"/>
        <v>-0.1</v>
      </c>
      <c r="H109" s="14">
        <f t="shared" si="3"/>
        <v>-100</v>
      </c>
    </row>
    <row r="110" spans="1:8" ht="15.75">
      <c r="A110" s="1">
        <v>21</v>
      </c>
      <c r="B110" s="24">
        <v>93</v>
      </c>
      <c r="C110" s="26" t="s">
        <v>8</v>
      </c>
      <c r="D110" s="25">
        <v>2</v>
      </c>
      <c r="E110" s="12">
        <v>0.98</v>
      </c>
      <c r="F110" s="12">
        <v>0.37</v>
      </c>
      <c r="G110" s="13">
        <f t="shared" si="2"/>
        <v>-0.61</v>
      </c>
      <c r="H110" s="14">
        <f t="shared" si="3"/>
        <v>-62.244897959183675</v>
      </c>
    </row>
    <row r="111" spans="1:8" ht="15.75">
      <c r="A111" s="1">
        <v>22</v>
      </c>
      <c r="B111" s="24">
        <v>94</v>
      </c>
      <c r="C111" s="26" t="s">
        <v>8</v>
      </c>
      <c r="D111" s="25">
        <v>5</v>
      </c>
      <c r="E111" s="12">
        <v>0.13</v>
      </c>
      <c r="F111" s="12">
        <v>0.14</v>
      </c>
      <c r="G111" s="13">
        <f t="shared" si="2"/>
        <v>0.010000000000000009</v>
      </c>
      <c r="H111" s="14">
        <f t="shared" si="3"/>
        <v>7.692307692307708</v>
      </c>
    </row>
    <row r="112" spans="1:8" ht="15.75">
      <c r="A112" s="1">
        <v>23</v>
      </c>
      <c r="B112" s="24">
        <v>95</v>
      </c>
      <c r="C112" s="26" t="s">
        <v>8</v>
      </c>
      <c r="D112" s="25">
        <v>20</v>
      </c>
      <c r="E112" s="12">
        <v>1.2</v>
      </c>
      <c r="F112" s="12">
        <v>0.26</v>
      </c>
      <c r="G112" s="13">
        <f t="shared" si="2"/>
        <v>-0.94</v>
      </c>
      <c r="H112" s="14">
        <f t="shared" si="3"/>
        <v>-78.33333333333333</v>
      </c>
    </row>
    <row r="113" spans="1:8" ht="15.75">
      <c r="A113" s="1">
        <v>24</v>
      </c>
      <c r="B113" s="24">
        <v>96</v>
      </c>
      <c r="C113" s="26" t="s">
        <v>35</v>
      </c>
      <c r="D113" s="25">
        <v>4</v>
      </c>
      <c r="E113" s="12">
        <v>0.69</v>
      </c>
      <c r="F113" s="12">
        <v>1.29</v>
      </c>
      <c r="G113" s="13">
        <f t="shared" si="2"/>
        <v>0.6000000000000001</v>
      </c>
      <c r="H113" s="14">
        <f t="shared" si="3"/>
        <v>86.95652173913044</v>
      </c>
    </row>
    <row r="114" spans="1:8" ht="15.75">
      <c r="A114" s="1">
        <v>25</v>
      </c>
      <c r="B114" s="24">
        <v>97</v>
      </c>
      <c r="C114" s="26" t="s">
        <v>54</v>
      </c>
      <c r="D114" s="25" t="s">
        <v>48</v>
      </c>
      <c r="E114" s="12">
        <v>0.12</v>
      </c>
      <c r="F114" s="12">
        <v>0.18</v>
      </c>
      <c r="G114" s="13">
        <f t="shared" si="2"/>
        <v>0.06</v>
      </c>
      <c r="H114" s="14">
        <f t="shared" si="3"/>
        <v>50</v>
      </c>
    </row>
    <row r="115" spans="1:8" ht="15.75">
      <c r="A115" s="1">
        <v>26</v>
      </c>
      <c r="B115" s="24">
        <v>98</v>
      </c>
      <c r="C115" s="26" t="s">
        <v>54</v>
      </c>
      <c r="D115" s="25">
        <v>4</v>
      </c>
      <c r="E115" s="12">
        <v>0.42</v>
      </c>
      <c r="F115" s="12">
        <v>0.29</v>
      </c>
      <c r="G115" s="13">
        <f t="shared" si="2"/>
        <v>-0.13</v>
      </c>
      <c r="H115" s="14">
        <f t="shared" si="3"/>
        <v>-30.95238095238095</v>
      </c>
    </row>
    <row r="116" spans="1:8" ht="15.75">
      <c r="A116" s="1">
        <v>27</v>
      </c>
      <c r="B116" s="24">
        <v>99</v>
      </c>
      <c r="C116" s="26" t="s">
        <v>54</v>
      </c>
      <c r="D116" s="25">
        <v>5</v>
      </c>
      <c r="E116" s="12">
        <v>0.36</v>
      </c>
      <c r="F116" s="12">
        <v>0.29</v>
      </c>
      <c r="G116" s="13">
        <f t="shared" si="2"/>
        <v>-0.07</v>
      </c>
      <c r="H116" s="14">
        <f t="shared" si="3"/>
        <v>-19.444444444444443</v>
      </c>
    </row>
    <row r="117" spans="1:8" ht="15.75">
      <c r="A117" s="1">
        <v>28</v>
      </c>
      <c r="B117" s="24">
        <v>100</v>
      </c>
      <c r="C117" s="26" t="s">
        <v>42</v>
      </c>
      <c r="D117" s="25">
        <v>3</v>
      </c>
      <c r="E117" s="12">
        <v>0.11</v>
      </c>
      <c r="F117" s="12">
        <v>0.17</v>
      </c>
      <c r="G117" s="13">
        <f t="shared" si="2"/>
        <v>0.06000000000000001</v>
      </c>
      <c r="H117" s="14">
        <f t="shared" si="3"/>
        <v>54.54545454545456</v>
      </c>
    </row>
    <row r="118" spans="1:8" ht="15.75">
      <c r="A118" s="1">
        <v>29</v>
      </c>
      <c r="B118" s="24">
        <v>101</v>
      </c>
      <c r="C118" s="26" t="s">
        <v>42</v>
      </c>
      <c r="D118" s="25">
        <v>4</v>
      </c>
      <c r="E118" s="12">
        <v>0.13</v>
      </c>
      <c r="F118" s="12">
        <v>0.14</v>
      </c>
      <c r="G118" s="13">
        <f t="shared" si="2"/>
        <v>0.010000000000000009</v>
      </c>
      <c r="H118" s="14">
        <f t="shared" si="3"/>
        <v>7.692307692307708</v>
      </c>
    </row>
    <row r="119" spans="1:8" ht="15.75">
      <c r="A119" s="1">
        <v>30</v>
      </c>
      <c r="B119" s="24">
        <v>102</v>
      </c>
      <c r="C119" s="26" t="s">
        <v>42</v>
      </c>
      <c r="D119" s="25">
        <v>18</v>
      </c>
      <c r="E119" s="12">
        <v>0.2</v>
      </c>
      <c r="F119" s="12">
        <v>0.19</v>
      </c>
      <c r="G119" s="13">
        <f t="shared" si="2"/>
        <v>-0.010000000000000009</v>
      </c>
      <c r="H119" s="14">
        <f t="shared" si="3"/>
        <v>-5</v>
      </c>
    </row>
    <row r="120" spans="1:8" ht="15.75">
      <c r="A120" s="1">
        <v>31</v>
      </c>
      <c r="B120" s="24">
        <v>103</v>
      </c>
      <c r="C120" s="26" t="s">
        <v>55</v>
      </c>
      <c r="D120" s="25">
        <v>1</v>
      </c>
      <c r="E120" s="12">
        <v>0.11</v>
      </c>
      <c r="F120" s="12">
        <v>0.15</v>
      </c>
      <c r="G120" s="13">
        <f t="shared" si="2"/>
        <v>0.039999999999999994</v>
      </c>
      <c r="H120" s="14">
        <f t="shared" si="3"/>
        <v>36.363636363636346</v>
      </c>
    </row>
    <row r="124" spans="3:7" ht="15.75">
      <c r="C124" s="2" t="s">
        <v>56</v>
      </c>
      <c r="G124" s="28" t="s">
        <v>57</v>
      </c>
    </row>
  </sheetData>
  <sheetProtection/>
  <mergeCells count="9">
    <mergeCell ref="H2:H4"/>
    <mergeCell ref="B5:D5"/>
    <mergeCell ref="D6:G6"/>
    <mergeCell ref="C16:F16"/>
    <mergeCell ref="B1:H1"/>
    <mergeCell ref="B2:D4"/>
    <mergeCell ref="E2:E4"/>
    <mergeCell ref="F2:F4"/>
    <mergeCell ref="G2:G4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3">
      <selection activeCell="I37" sqref="I37"/>
    </sheetView>
  </sheetViews>
  <sheetFormatPr defaultColWidth="9.140625" defaultRowHeight="15"/>
  <cols>
    <col min="1" max="1" width="3.8515625" style="1" customWidth="1"/>
    <col min="2" max="2" width="3.7109375" style="2" customWidth="1"/>
    <col min="3" max="3" width="19.00390625" style="2" customWidth="1"/>
    <col min="4" max="4" width="4.57421875" style="2" customWidth="1"/>
    <col min="5" max="5" width="15.421875" style="28" customWidth="1"/>
    <col min="6" max="6" width="14.57421875" style="28" customWidth="1"/>
    <col min="7" max="7" width="15.00390625" style="28" customWidth="1"/>
    <col min="8" max="8" width="16.00390625" style="29" customWidth="1"/>
    <col min="9" max="16384" width="9.140625" style="2" customWidth="1"/>
  </cols>
  <sheetData>
    <row r="1" spans="2:8" ht="59.25" customHeight="1" thickBot="1">
      <c r="B1" s="39" t="s">
        <v>63</v>
      </c>
      <c r="C1" s="39"/>
      <c r="D1" s="39"/>
      <c r="E1" s="39"/>
      <c r="F1" s="39"/>
      <c r="G1" s="39"/>
      <c r="H1" s="39"/>
    </row>
    <row r="2" spans="2:8" ht="41.25" customHeight="1">
      <c r="B2" s="40"/>
      <c r="C2" s="41"/>
      <c r="D2" s="42"/>
      <c r="E2" s="46" t="s">
        <v>62</v>
      </c>
      <c r="F2" s="46" t="s">
        <v>64</v>
      </c>
      <c r="G2" s="46" t="s">
        <v>2</v>
      </c>
      <c r="H2" s="31" t="s">
        <v>3</v>
      </c>
    </row>
    <row r="3" spans="2:8" ht="17.25" customHeight="1">
      <c r="B3" s="40"/>
      <c r="C3" s="41"/>
      <c r="D3" s="42"/>
      <c r="E3" s="47"/>
      <c r="F3" s="47"/>
      <c r="G3" s="47"/>
      <c r="H3" s="32"/>
    </row>
    <row r="4" spans="2:8" ht="87" customHeight="1" thickBot="1">
      <c r="B4" s="43"/>
      <c r="C4" s="44"/>
      <c r="D4" s="45"/>
      <c r="E4" s="48"/>
      <c r="F4" s="48"/>
      <c r="G4" s="48"/>
      <c r="H4" s="33"/>
    </row>
    <row r="5" spans="1:8" s="5" customFormat="1" ht="9" customHeight="1" thickBot="1">
      <c r="A5" s="3"/>
      <c r="B5" s="34">
        <v>1</v>
      </c>
      <c r="C5" s="34"/>
      <c r="D5" s="34"/>
      <c r="E5" s="4">
        <v>2</v>
      </c>
      <c r="F5" s="4">
        <v>3</v>
      </c>
      <c r="G5" s="4">
        <v>4</v>
      </c>
      <c r="H5" s="4">
        <v>5</v>
      </c>
    </row>
    <row r="6" spans="2:8" ht="15.75">
      <c r="B6" s="6"/>
      <c r="C6" s="7"/>
      <c r="D6" s="35" t="s">
        <v>4</v>
      </c>
      <c r="E6" s="36"/>
      <c r="F6" s="36"/>
      <c r="G6" s="36"/>
      <c r="H6" s="8"/>
    </row>
    <row r="7" spans="2:8" ht="12.75">
      <c r="B7" s="9"/>
      <c r="C7" s="10"/>
      <c r="D7" s="11"/>
      <c r="E7" s="12"/>
      <c r="F7" s="12"/>
      <c r="G7" s="13"/>
      <c r="H7" s="14"/>
    </row>
    <row r="8" spans="1:8" ht="15">
      <c r="A8" s="1">
        <v>1</v>
      </c>
      <c r="B8" s="9">
        <v>1</v>
      </c>
      <c r="C8" s="10" t="s">
        <v>58</v>
      </c>
      <c r="D8" s="11">
        <v>3</v>
      </c>
      <c r="E8" s="12">
        <v>3.91</v>
      </c>
      <c r="F8" s="12">
        <v>4.01</v>
      </c>
      <c r="G8" s="13">
        <f>F8-E8</f>
        <v>0.09999999999999964</v>
      </c>
      <c r="H8" s="14">
        <f>F8/E8*100-100</f>
        <v>2.5575447570332415</v>
      </c>
    </row>
    <row r="9" spans="2:8" ht="12.75">
      <c r="B9" s="9"/>
      <c r="C9" s="30" t="s">
        <v>59</v>
      </c>
      <c r="D9" s="11"/>
      <c r="E9" s="12">
        <v>3.65</v>
      </c>
      <c r="F9" s="12">
        <v>3.75</v>
      </c>
      <c r="G9" s="13">
        <f aca="true" t="shared" si="0" ref="G9:G15">F9-E9</f>
        <v>0.10000000000000009</v>
      </c>
      <c r="H9" s="14">
        <f aca="true" t="shared" si="1" ref="H9:H15">F9/E9*100-100</f>
        <v>2.7397260273972677</v>
      </c>
    </row>
    <row r="10" spans="1:8" ht="15">
      <c r="A10" s="1">
        <v>2</v>
      </c>
      <c r="B10" s="9">
        <v>2</v>
      </c>
      <c r="C10" s="10" t="s">
        <v>6</v>
      </c>
      <c r="D10" s="11">
        <v>20</v>
      </c>
      <c r="E10" s="12">
        <v>5.79</v>
      </c>
      <c r="F10" s="12">
        <v>5.89</v>
      </c>
      <c r="G10" s="13">
        <f t="shared" si="0"/>
        <v>0.09999999999999964</v>
      </c>
      <c r="H10" s="14">
        <f t="shared" si="1"/>
        <v>1.7271157167530191</v>
      </c>
    </row>
    <row r="11" spans="1:8" ht="15">
      <c r="A11" s="1">
        <v>3</v>
      </c>
      <c r="B11" s="9">
        <v>3</v>
      </c>
      <c r="C11" s="10" t="s">
        <v>61</v>
      </c>
      <c r="D11" s="11">
        <v>4</v>
      </c>
      <c r="E11" s="12">
        <v>4.29</v>
      </c>
      <c r="F11" s="12">
        <v>4.39</v>
      </c>
      <c r="G11" s="13">
        <f t="shared" si="0"/>
        <v>0.09999999999999964</v>
      </c>
      <c r="H11" s="14">
        <f t="shared" si="1"/>
        <v>2.331002331002324</v>
      </c>
    </row>
    <row r="12" spans="2:8" ht="12.75">
      <c r="B12" s="9"/>
      <c r="C12" s="30" t="s">
        <v>59</v>
      </c>
      <c r="D12" s="11"/>
      <c r="E12" s="12">
        <v>4.3</v>
      </c>
      <c r="F12" s="12">
        <v>4.39</v>
      </c>
      <c r="G12" s="13">
        <f t="shared" si="0"/>
        <v>0.08999999999999986</v>
      </c>
      <c r="H12" s="14">
        <f t="shared" si="1"/>
        <v>2.0930232558139465</v>
      </c>
    </row>
    <row r="13" spans="2:8" ht="12.75">
      <c r="B13" s="9"/>
      <c r="C13" s="30" t="s">
        <v>60</v>
      </c>
      <c r="D13" s="11"/>
      <c r="E13" s="12">
        <v>4.26</v>
      </c>
      <c r="F13" s="12">
        <v>4.35</v>
      </c>
      <c r="G13" s="13">
        <f t="shared" si="0"/>
        <v>0.08999999999999986</v>
      </c>
      <c r="H13" s="14">
        <f t="shared" si="1"/>
        <v>2.1126760563380316</v>
      </c>
    </row>
    <row r="14" spans="1:8" ht="15">
      <c r="A14" s="1">
        <v>4</v>
      </c>
      <c r="B14" s="9">
        <v>4</v>
      </c>
      <c r="C14" s="10" t="s">
        <v>8</v>
      </c>
      <c r="D14" s="11">
        <v>30</v>
      </c>
      <c r="E14" s="12">
        <v>4.13</v>
      </c>
      <c r="F14" s="12">
        <v>4.26</v>
      </c>
      <c r="G14" s="13">
        <f t="shared" si="0"/>
        <v>0.1299999999999999</v>
      </c>
      <c r="H14" s="14">
        <f t="shared" si="1"/>
        <v>3.1476997578692334</v>
      </c>
    </row>
    <row r="15" spans="1:8" ht="15">
      <c r="A15" s="1">
        <v>5</v>
      </c>
      <c r="B15" s="9">
        <v>5</v>
      </c>
      <c r="C15" s="10" t="s">
        <v>9</v>
      </c>
      <c r="D15" s="15">
        <v>8</v>
      </c>
      <c r="E15" s="12">
        <v>5.17</v>
      </c>
      <c r="F15" s="12">
        <v>5.29</v>
      </c>
      <c r="G15" s="13">
        <f t="shared" si="0"/>
        <v>0.1200000000000001</v>
      </c>
      <c r="H15" s="14">
        <f t="shared" si="1"/>
        <v>2.321083172147013</v>
      </c>
    </row>
    <row r="16" spans="2:8" ht="15.75">
      <c r="B16" s="9"/>
      <c r="C16" s="37" t="s">
        <v>10</v>
      </c>
      <c r="D16" s="38"/>
      <c r="E16" s="38"/>
      <c r="F16" s="38"/>
      <c r="G16" s="13"/>
      <c r="H16" s="14"/>
    </row>
    <row r="17" spans="1:8" ht="15">
      <c r="A17" s="1">
        <v>1</v>
      </c>
      <c r="B17" s="9">
        <v>6</v>
      </c>
      <c r="C17" s="10" t="s">
        <v>11</v>
      </c>
      <c r="D17" s="15">
        <v>3</v>
      </c>
      <c r="E17" s="12">
        <v>4.86</v>
      </c>
      <c r="F17" s="12">
        <v>5.01</v>
      </c>
      <c r="G17" s="13">
        <f>F17-E17</f>
        <v>0.14999999999999947</v>
      </c>
      <c r="H17" s="14">
        <f>F17/E17*100-100</f>
        <v>3.0864197530864175</v>
      </c>
    </row>
    <row r="18" spans="2:8" ht="12.75">
      <c r="B18" s="9"/>
      <c r="C18" s="10"/>
      <c r="D18" s="15"/>
      <c r="E18" s="12"/>
      <c r="F18" s="12"/>
      <c r="G18" s="13"/>
      <c r="H18" s="14"/>
    </row>
    <row r="19" spans="1:8" ht="15">
      <c r="A19" s="1">
        <v>1</v>
      </c>
      <c r="B19" s="9">
        <v>7</v>
      </c>
      <c r="C19" s="10" t="s">
        <v>12</v>
      </c>
      <c r="D19" s="15">
        <v>5</v>
      </c>
      <c r="E19" s="12">
        <v>4.42</v>
      </c>
      <c r="F19" s="12">
        <v>4.55</v>
      </c>
      <c r="G19" s="13">
        <f aca="true" t="shared" si="2" ref="G19:G82">F19-E19</f>
        <v>0.1299999999999999</v>
      </c>
      <c r="H19" s="14">
        <f aca="true" t="shared" si="3" ref="H19:H82">F19/E19*100-100</f>
        <v>2.941176470588232</v>
      </c>
    </row>
    <row r="20" spans="1:8" ht="15">
      <c r="A20" s="1">
        <v>2</v>
      </c>
      <c r="B20" s="9">
        <v>8</v>
      </c>
      <c r="C20" s="10" t="s">
        <v>13</v>
      </c>
      <c r="D20" s="11">
        <v>7</v>
      </c>
      <c r="E20" s="12">
        <v>4.81</v>
      </c>
      <c r="F20" s="12">
        <v>4.93</v>
      </c>
      <c r="G20" s="13">
        <f t="shared" si="2"/>
        <v>0.1200000000000001</v>
      </c>
      <c r="H20" s="14">
        <f t="shared" si="3"/>
        <v>2.4948024948024994</v>
      </c>
    </row>
    <row r="21" spans="1:8" ht="15">
      <c r="A21" s="1">
        <v>3</v>
      </c>
      <c r="B21" s="9">
        <v>9</v>
      </c>
      <c r="C21" s="10" t="s">
        <v>14</v>
      </c>
      <c r="D21" s="11">
        <v>5</v>
      </c>
      <c r="E21" s="12">
        <v>4.44</v>
      </c>
      <c r="F21" s="12">
        <v>4.56</v>
      </c>
      <c r="G21" s="13">
        <f t="shared" si="2"/>
        <v>0.11999999999999922</v>
      </c>
      <c r="H21" s="14">
        <f t="shared" si="3"/>
        <v>2.7027027027026804</v>
      </c>
    </row>
    <row r="22" spans="1:8" ht="15">
      <c r="A22" s="1">
        <v>4</v>
      </c>
      <c r="B22" s="9">
        <v>10</v>
      </c>
      <c r="C22" s="10" t="s">
        <v>14</v>
      </c>
      <c r="D22" s="16" t="s">
        <v>15</v>
      </c>
      <c r="E22" s="12">
        <v>3.88</v>
      </c>
      <c r="F22" s="12">
        <v>3.99</v>
      </c>
      <c r="G22" s="13">
        <f t="shared" si="2"/>
        <v>0.11000000000000032</v>
      </c>
      <c r="H22" s="14">
        <f t="shared" si="3"/>
        <v>2.8350515463917674</v>
      </c>
    </row>
    <row r="23" spans="1:8" ht="15">
      <c r="A23" s="1">
        <v>5</v>
      </c>
      <c r="B23" s="9">
        <v>11</v>
      </c>
      <c r="C23" s="10" t="s">
        <v>16</v>
      </c>
      <c r="D23" s="11">
        <v>6</v>
      </c>
      <c r="E23" s="12">
        <v>5.24</v>
      </c>
      <c r="F23" s="12">
        <v>5.37</v>
      </c>
      <c r="G23" s="13">
        <f t="shared" si="2"/>
        <v>0.1299999999999999</v>
      </c>
      <c r="H23" s="14">
        <f t="shared" si="3"/>
        <v>2.4809160305343596</v>
      </c>
    </row>
    <row r="24" spans="1:8" ht="15">
      <c r="A24" s="1">
        <v>6</v>
      </c>
      <c r="B24" s="9">
        <v>12</v>
      </c>
      <c r="C24" s="10" t="s">
        <v>16</v>
      </c>
      <c r="D24" s="11">
        <v>10</v>
      </c>
      <c r="E24" s="12">
        <v>4.59</v>
      </c>
      <c r="F24" s="12">
        <v>4.72</v>
      </c>
      <c r="G24" s="13">
        <f t="shared" si="2"/>
        <v>0.1299999999999999</v>
      </c>
      <c r="H24" s="14">
        <f t="shared" si="3"/>
        <v>2.8322440087145964</v>
      </c>
    </row>
    <row r="25" spans="1:8" ht="15">
      <c r="A25" s="1">
        <v>7</v>
      </c>
      <c r="B25" s="9">
        <v>13</v>
      </c>
      <c r="C25" s="10" t="s">
        <v>8</v>
      </c>
      <c r="D25" s="11">
        <v>31</v>
      </c>
      <c r="E25" s="12">
        <v>5.36</v>
      </c>
      <c r="F25" s="12">
        <v>5.51</v>
      </c>
      <c r="G25" s="13">
        <f t="shared" si="2"/>
        <v>0.14999999999999947</v>
      </c>
      <c r="H25" s="14">
        <f t="shared" si="3"/>
        <v>2.798507462686544</v>
      </c>
    </row>
    <row r="26" spans="1:8" ht="15">
      <c r="A26" s="1">
        <v>8</v>
      </c>
      <c r="B26" s="9">
        <v>14</v>
      </c>
      <c r="C26" s="10" t="s">
        <v>5</v>
      </c>
      <c r="D26" s="16" t="s">
        <v>17</v>
      </c>
      <c r="E26" s="12">
        <v>3.38</v>
      </c>
      <c r="F26" s="12">
        <v>3.48</v>
      </c>
      <c r="G26" s="13">
        <f t="shared" si="2"/>
        <v>0.10000000000000009</v>
      </c>
      <c r="H26" s="14">
        <f t="shared" si="3"/>
        <v>2.958579881656803</v>
      </c>
    </row>
    <row r="27" spans="1:8" ht="15">
      <c r="A27" s="1">
        <v>9</v>
      </c>
      <c r="B27" s="9">
        <v>15</v>
      </c>
      <c r="C27" s="10" t="s">
        <v>18</v>
      </c>
      <c r="D27" s="11">
        <v>1</v>
      </c>
      <c r="E27" s="12">
        <v>3.86</v>
      </c>
      <c r="F27" s="12">
        <v>3.97</v>
      </c>
      <c r="G27" s="13">
        <f t="shared" si="2"/>
        <v>0.11000000000000032</v>
      </c>
      <c r="H27" s="14">
        <f t="shared" si="3"/>
        <v>2.8497409326425043</v>
      </c>
    </row>
    <row r="28" spans="1:8" ht="15">
      <c r="A28" s="1">
        <v>10</v>
      </c>
      <c r="B28" s="9">
        <v>16</v>
      </c>
      <c r="C28" s="10" t="s">
        <v>11</v>
      </c>
      <c r="D28" s="11">
        <v>1</v>
      </c>
      <c r="E28" s="12">
        <v>4.39</v>
      </c>
      <c r="F28" s="12">
        <v>4.53</v>
      </c>
      <c r="G28" s="13">
        <f t="shared" si="2"/>
        <v>0.14000000000000057</v>
      </c>
      <c r="H28" s="14">
        <f t="shared" si="3"/>
        <v>3.1890660592255244</v>
      </c>
    </row>
    <row r="29" spans="1:8" ht="15">
      <c r="A29" s="1">
        <v>11</v>
      </c>
      <c r="B29" s="9">
        <v>17</v>
      </c>
      <c r="C29" s="10" t="s">
        <v>11</v>
      </c>
      <c r="D29" s="16" t="s">
        <v>19</v>
      </c>
      <c r="E29" s="12">
        <v>5.25</v>
      </c>
      <c r="F29" s="12">
        <v>5.39</v>
      </c>
      <c r="G29" s="13">
        <f t="shared" si="2"/>
        <v>0.13999999999999968</v>
      </c>
      <c r="H29" s="14">
        <f t="shared" si="3"/>
        <v>2.666666666666657</v>
      </c>
    </row>
    <row r="30" spans="1:8" ht="15">
      <c r="A30" s="17"/>
      <c r="B30" s="18"/>
      <c r="C30" s="19"/>
      <c r="D30" s="20"/>
      <c r="E30" s="12"/>
      <c r="F30" s="12"/>
      <c r="G30" s="13"/>
      <c r="H30" s="14"/>
    </row>
    <row r="31" spans="2:8" ht="12.75">
      <c r="B31" s="9"/>
      <c r="C31" s="21"/>
      <c r="D31" s="11"/>
      <c r="E31" s="12"/>
      <c r="F31" s="12"/>
      <c r="G31" s="13"/>
      <c r="H31" s="14"/>
    </row>
    <row r="32" spans="1:8" ht="15">
      <c r="A32" s="1">
        <v>1</v>
      </c>
      <c r="B32" s="9">
        <v>18</v>
      </c>
      <c r="C32" s="10" t="s">
        <v>20</v>
      </c>
      <c r="D32" s="11">
        <v>8</v>
      </c>
      <c r="E32" s="12">
        <v>5.01</v>
      </c>
      <c r="F32" s="12">
        <v>5.17</v>
      </c>
      <c r="G32" s="13">
        <f t="shared" si="2"/>
        <v>0.16000000000000014</v>
      </c>
      <c r="H32" s="14">
        <f t="shared" si="3"/>
        <v>3.193612774451097</v>
      </c>
    </row>
    <row r="33" spans="1:8" ht="15.75">
      <c r="A33" s="1">
        <v>2</v>
      </c>
      <c r="B33" s="9">
        <v>19</v>
      </c>
      <c r="C33" s="10" t="s">
        <v>13</v>
      </c>
      <c r="D33" s="11">
        <v>12</v>
      </c>
      <c r="E33" s="12">
        <v>6.07</v>
      </c>
      <c r="F33" s="12">
        <v>6.3</v>
      </c>
      <c r="G33" s="13">
        <f t="shared" si="2"/>
        <v>0.22999999999999954</v>
      </c>
      <c r="H33" s="14">
        <f t="shared" si="3"/>
        <v>3.789126853377269</v>
      </c>
    </row>
    <row r="34" spans="1:8" ht="15.75">
      <c r="A34" s="1">
        <v>3</v>
      </c>
      <c r="B34" s="9">
        <v>20</v>
      </c>
      <c r="C34" s="10" t="s">
        <v>16</v>
      </c>
      <c r="D34" s="11">
        <v>12</v>
      </c>
      <c r="E34" s="12">
        <v>2.44</v>
      </c>
      <c r="F34" s="12">
        <v>2.55</v>
      </c>
      <c r="G34" s="13">
        <f t="shared" si="2"/>
        <v>0.10999999999999988</v>
      </c>
      <c r="H34" s="14">
        <f t="shared" si="3"/>
        <v>4.508196721311464</v>
      </c>
    </row>
    <row r="35" spans="1:8" ht="15.75">
      <c r="A35" s="1">
        <v>4</v>
      </c>
      <c r="B35" s="9">
        <v>21</v>
      </c>
      <c r="C35" s="10" t="s">
        <v>21</v>
      </c>
      <c r="D35" s="11">
        <v>5</v>
      </c>
      <c r="E35" s="12">
        <v>3.92</v>
      </c>
      <c r="F35" s="12">
        <v>4.05</v>
      </c>
      <c r="G35" s="13">
        <f t="shared" si="2"/>
        <v>0.1299999999999999</v>
      </c>
      <c r="H35" s="14">
        <f t="shared" si="3"/>
        <v>3.316326530612244</v>
      </c>
    </row>
    <row r="36" spans="2:8" ht="15.75">
      <c r="B36" s="9"/>
      <c r="C36" s="10"/>
      <c r="D36" s="11"/>
      <c r="E36" s="12"/>
      <c r="F36" s="12"/>
      <c r="G36" s="13"/>
      <c r="H36" s="14"/>
    </row>
    <row r="37" spans="1:8" ht="15.75">
      <c r="A37" s="1">
        <v>1</v>
      </c>
      <c r="B37" s="9">
        <v>22</v>
      </c>
      <c r="C37" s="10" t="s">
        <v>13</v>
      </c>
      <c r="D37" s="11">
        <v>11</v>
      </c>
      <c r="E37" s="12">
        <v>4.72</v>
      </c>
      <c r="F37" s="12">
        <v>4.95</v>
      </c>
      <c r="G37" s="13">
        <f t="shared" si="2"/>
        <v>0.23000000000000043</v>
      </c>
      <c r="H37" s="14">
        <f t="shared" si="3"/>
        <v>4.872881355932222</v>
      </c>
    </row>
    <row r="38" spans="1:8" s="22" customFormat="1" ht="12.75">
      <c r="A38" s="1">
        <v>2</v>
      </c>
      <c r="B38" s="9">
        <v>23</v>
      </c>
      <c r="C38" s="10" t="s">
        <v>22</v>
      </c>
      <c r="D38" s="11">
        <v>16</v>
      </c>
      <c r="E38" s="12">
        <v>5.88</v>
      </c>
      <c r="F38" s="12">
        <v>6.09</v>
      </c>
      <c r="G38" s="13">
        <f t="shared" si="2"/>
        <v>0.20999999999999996</v>
      </c>
      <c r="H38" s="14">
        <f>F38/E38*100-100</f>
        <v>3.5714285714285836</v>
      </c>
    </row>
    <row r="39" spans="1:8" ht="15.75">
      <c r="A39" s="1">
        <v>3</v>
      </c>
      <c r="B39" s="9">
        <v>24</v>
      </c>
      <c r="C39" s="10" t="s">
        <v>6</v>
      </c>
      <c r="D39" s="11">
        <v>8</v>
      </c>
      <c r="E39" s="12">
        <v>5.94</v>
      </c>
      <c r="F39" s="12">
        <v>6.15</v>
      </c>
      <c r="G39" s="13">
        <f t="shared" si="2"/>
        <v>0.20999999999999996</v>
      </c>
      <c r="H39" s="14">
        <f t="shared" si="3"/>
        <v>3.535353535353522</v>
      </c>
    </row>
    <row r="40" spans="1:8" ht="15.75">
      <c r="A40" s="1">
        <v>4</v>
      </c>
      <c r="B40" s="9">
        <v>25</v>
      </c>
      <c r="C40" s="10" t="s">
        <v>23</v>
      </c>
      <c r="D40" s="11">
        <v>3</v>
      </c>
      <c r="E40" s="12">
        <v>5.41</v>
      </c>
      <c r="F40" s="12">
        <v>5.56</v>
      </c>
      <c r="G40" s="13">
        <f t="shared" si="2"/>
        <v>0.14999999999999947</v>
      </c>
      <c r="H40" s="14">
        <f t="shared" si="3"/>
        <v>2.7726432532347474</v>
      </c>
    </row>
    <row r="41" spans="1:8" ht="15.75">
      <c r="A41" s="1">
        <v>5</v>
      </c>
      <c r="B41" s="9">
        <v>26</v>
      </c>
      <c r="C41" s="10" t="s">
        <v>23</v>
      </c>
      <c r="D41" s="11">
        <v>4</v>
      </c>
      <c r="E41" s="12">
        <v>4.93</v>
      </c>
      <c r="F41" s="12">
        <v>5.09</v>
      </c>
      <c r="G41" s="13">
        <f t="shared" si="2"/>
        <v>0.16000000000000014</v>
      </c>
      <c r="H41" s="14">
        <f t="shared" si="3"/>
        <v>3.2454361054766707</v>
      </c>
    </row>
    <row r="42" spans="1:8" ht="15.75">
      <c r="A42" s="1">
        <v>6</v>
      </c>
      <c r="B42" s="9">
        <v>27</v>
      </c>
      <c r="C42" s="10" t="s">
        <v>11</v>
      </c>
      <c r="D42" s="15" t="s">
        <v>24</v>
      </c>
      <c r="E42" s="12">
        <v>4.05</v>
      </c>
      <c r="F42" s="12">
        <v>4.24</v>
      </c>
      <c r="G42" s="13">
        <f t="shared" si="2"/>
        <v>0.1900000000000004</v>
      </c>
      <c r="H42" s="14">
        <f t="shared" si="3"/>
        <v>4.691358024691368</v>
      </c>
    </row>
    <row r="43" spans="1:8" ht="15.75">
      <c r="A43" s="1">
        <v>7</v>
      </c>
      <c r="B43" s="9">
        <v>28</v>
      </c>
      <c r="C43" s="10" t="s">
        <v>11</v>
      </c>
      <c r="D43" s="11">
        <v>25</v>
      </c>
      <c r="E43" s="12">
        <v>5.47</v>
      </c>
      <c r="F43" s="12">
        <v>5.63</v>
      </c>
      <c r="G43" s="13">
        <f t="shared" si="2"/>
        <v>0.16000000000000014</v>
      </c>
      <c r="H43" s="14">
        <f t="shared" si="3"/>
        <v>2.9250457038391318</v>
      </c>
    </row>
    <row r="44" spans="2:8" ht="15.75">
      <c r="B44" s="9"/>
      <c r="C44" s="10"/>
      <c r="D44" s="11"/>
      <c r="E44" s="12"/>
      <c r="F44" s="12"/>
      <c r="G44" s="13"/>
      <c r="H44" s="14"/>
    </row>
    <row r="45" spans="1:8" ht="15.75">
      <c r="A45" s="1">
        <v>1</v>
      </c>
      <c r="B45" s="9">
        <v>29</v>
      </c>
      <c r="C45" s="10" t="s">
        <v>20</v>
      </c>
      <c r="D45" s="11">
        <v>14</v>
      </c>
      <c r="E45" s="12">
        <v>5.22</v>
      </c>
      <c r="F45" s="12">
        <v>5.35</v>
      </c>
      <c r="G45" s="13">
        <f t="shared" si="2"/>
        <v>0.1299999999999999</v>
      </c>
      <c r="H45" s="14">
        <f t="shared" si="3"/>
        <v>2.4904214559387015</v>
      </c>
    </row>
    <row r="46" spans="1:8" ht="15.75">
      <c r="A46" s="1">
        <v>2</v>
      </c>
      <c r="B46" s="9">
        <v>30</v>
      </c>
      <c r="C46" s="10" t="s">
        <v>20</v>
      </c>
      <c r="D46" s="11">
        <v>16</v>
      </c>
      <c r="E46" s="12">
        <v>3.09</v>
      </c>
      <c r="F46" s="12">
        <v>3.17</v>
      </c>
      <c r="G46" s="13">
        <f t="shared" si="2"/>
        <v>0.08000000000000007</v>
      </c>
      <c r="H46" s="14">
        <f t="shared" si="3"/>
        <v>2.5889967637540394</v>
      </c>
    </row>
    <row r="47" spans="1:8" ht="15.75">
      <c r="A47" s="1">
        <v>3</v>
      </c>
      <c r="B47" s="9">
        <v>31</v>
      </c>
      <c r="C47" s="10" t="s">
        <v>13</v>
      </c>
      <c r="D47" s="11">
        <v>18</v>
      </c>
      <c r="E47" s="12">
        <v>0.06</v>
      </c>
      <c r="F47" s="12">
        <v>0.06</v>
      </c>
      <c r="G47" s="13">
        <f t="shared" si="2"/>
        <v>0</v>
      </c>
      <c r="H47" s="14">
        <f t="shared" si="3"/>
        <v>0</v>
      </c>
    </row>
    <row r="48" spans="1:8" ht="15.75">
      <c r="A48" s="1">
        <v>4</v>
      </c>
      <c r="B48" s="9">
        <v>32</v>
      </c>
      <c r="C48" s="10" t="s">
        <v>13</v>
      </c>
      <c r="D48" s="15">
        <v>22</v>
      </c>
      <c r="E48" s="12">
        <v>0.63</v>
      </c>
      <c r="F48" s="12">
        <v>0.66</v>
      </c>
      <c r="G48" s="13">
        <f t="shared" si="2"/>
        <v>0.030000000000000027</v>
      </c>
      <c r="H48" s="14">
        <f t="shared" si="3"/>
        <v>4.761904761904773</v>
      </c>
    </row>
    <row r="49" spans="1:8" ht="15.75">
      <c r="A49" s="1">
        <v>5</v>
      </c>
      <c r="B49" s="9">
        <v>33</v>
      </c>
      <c r="C49" s="10" t="s">
        <v>13</v>
      </c>
      <c r="D49" s="11">
        <v>23</v>
      </c>
      <c r="E49" s="12">
        <v>2.46</v>
      </c>
      <c r="F49" s="12">
        <v>2.49</v>
      </c>
      <c r="G49" s="13">
        <f t="shared" si="2"/>
        <v>0.03000000000000025</v>
      </c>
      <c r="H49" s="14">
        <f t="shared" si="3"/>
        <v>1.2195121951219505</v>
      </c>
    </row>
    <row r="50" spans="1:8" ht="15.75">
      <c r="A50" s="1">
        <v>6</v>
      </c>
      <c r="B50" s="9">
        <v>34</v>
      </c>
      <c r="C50" s="10" t="s">
        <v>13</v>
      </c>
      <c r="D50" s="11">
        <v>24</v>
      </c>
      <c r="E50" s="12">
        <v>0.38</v>
      </c>
      <c r="F50" s="12">
        <v>0.41</v>
      </c>
      <c r="G50" s="13">
        <f t="shared" si="2"/>
        <v>0.02999999999999997</v>
      </c>
      <c r="H50" s="14">
        <f t="shared" si="3"/>
        <v>7.89473684210526</v>
      </c>
    </row>
    <row r="51" spans="1:8" ht="15.75">
      <c r="A51" s="1">
        <v>7</v>
      </c>
      <c r="B51" s="9">
        <v>35</v>
      </c>
      <c r="C51" s="10" t="s">
        <v>16</v>
      </c>
      <c r="D51" s="16" t="s">
        <v>25</v>
      </c>
      <c r="E51" s="12">
        <v>2.51</v>
      </c>
      <c r="F51" s="12">
        <v>2.54</v>
      </c>
      <c r="G51" s="13">
        <f t="shared" si="2"/>
        <v>0.03000000000000025</v>
      </c>
      <c r="H51" s="14">
        <f t="shared" si="3"/>
        <v>1.1952191235059786</v>
      </c>
    </row>
    <row r="52" spans="1:8" ht="15.75">
      <c r="A52" s="1">
        <v>8</v>
      </c>
      <c r="B52" s="9">
        <v>36</v>
      </c>
      <c r="C52" s="10" t="s">
        <v>8</v>
      </c>
      <c r="D52" s="11">
        <v>8</v>
      </c>
      <c r="E52" s="12">
        <v>0.06</v>
      </c>
      <c r="F52" s="12">
        <v>0.06</v>
      </c>
      <c r="G52" s="13">
        <f t="shared" si="2"/>
        <v>0</v>
      </c>
      <c r="H52" s="14">
        <f t="shared" si="3"/>
        <v>0</v>
      </c>
    </row>
    <row r="53" spans="1:8" ht="15.75">
      <c r="A53" s="1">
        <v>9</v>
      </c>
      <c r="B53" s="9">
        <v>37</v>
      </c>
      <c r="C53" s="10" t="s">
        <v>8</v>
      </c>
      <c r="D53" s="11" t="s">
        <v>26</v>
      </c>
      <c r="E53" s="12">
        <v>5.36</v>
      </c>
      <c r="F53" s="12">
        <v>5.58</v>
      </c>
      <c r="G53" s="13">
        <f t="shared" si="2"/>
        <v>0.21999999999999975</v>
      </c>
      <c r="H53" s="14">
        <f t="shared" si="3"/>
        <v>4.104477611940283</v>
      </c>
    </row>
    <row r="54" spans="1:8" ht="15.75">
      <c r="A54" s="1">
        <v>10</v>
      </c>
      <c r="B54" s="9">
        <v>38</v>
      </c>
      <c r="C54" s="10" t="s">
        <v>27</v>
      </c>
      <c r="D54" s="16" t="s">
        <v>28</v>
      </c>
      <c r="E54" s="12">
        <v>0.57</v>
      </c>
      <c r="F54" s="12">
        <v>0.58</v>
      </c>
      <c r="G54" s="13">
        <f t="shared" si="2"/>
        <v>0.010000000000000009</v>
      </c>
      <c r="H54" s="14">
        <f t="shared" si="3"/>
        <v>1.754385964912288</v>
      </c>
    </row>
    <row r="55" spans="1:8" ht="15.75">
      <c r="A55" s="1">
        <v>11</v>
      </c>
      <c r="B55" s="9">
        <v>39</v>
      </c>
      <c r="C55" s="10" t="s">
        <v>27</v>
      </c>
      <c r="D55" s="16" t="s">
        <v>29</v>
      </c>
      <c r="E55" s="12">
        <v>4.55</v>
      </c>
      <c r="F55" s="12">
        <v>4.64</v>
      </c>
      <c r="G55" s="13">
        <f t="shared" si="2"/>
        <v>0.08999999999999986</v>
      </c>
      <c r="H55" s="14">
        <f t="shared" si="3"/>
        <v>1.978021978021971</v>
      </c>
    </row>
    <row r="56" spans="1:8" ht="15.75">
      <c r="A56" s="1">
        <v>12</v>
      </c>
      <c r="B56" s="9">
        <v>40</v>
      </c>
      <c r="C56" s="10" t="s">
        <v>27</v>
      </c>
      <c r="D56" s="16" t="s">
        <v>30</v>
      </c>
      <c r="E56" s="12">
        <v>1.71</v>
      </c>
      <c r="F56" s="12">
        <v>1.72</v>
      </c>
      <c r="G56" s="13">
        <f t="shared" si="2"/>
        <v>0.010000000000000009</v>
      </c>
      <c r="H56" s="14">
        <f t="shared" si="3"/>
        <v>0.5847953216374151</v>
      </c>
    </row>
    <row r="57" spans="1:8" ht="15.75">
      <c r="A57" s="1">
        <v>13</v>
      </c>
      <c r="B57" s="9">
        <v>41</v>
      </c>
      <c r="C57" s="10" t="s">
        <v>21</v>
      </c>
      <c r="D57" s="16" t="s">
        <v>31</v>
      </c>
      <c r="E57" s="12">
        <v>2.15</v>
      </c>
      <c r="F57" s="12">
        <v>2.18</v>
      </c>
      <c r="G57" s="13">
        <f t="shared" si="2"/>
        <v>0.03000000000000025</v>
      </c>
      <c r="H57" s="14">
        <f t="shared" si="3"/>
        <v>1.395348837209312</v>
      </c>
    </row>
    <row r="58" spans="1:8" ht="15.75">
      <c r="A58" s="1">
        <v>14</v>
      </c>
      <c r="B58" s="9">
        <v>42</v>
      </c>
      <c r="C58" s="10" t="s">
        <v>21</v>
      </c>
      <c r="D58" s="16" t="s">
        <v>32</v>
      </c>
      <c r="E58" s="12">
        <v>3.44</v>
      </c>
      <c r="F58" s="12">
        <v>3.52</v>
      </c>
      <c r="G58" s="13">
        <f t="shared" si="2"/>
        <v>0.08000000000000007</v>
      </c>
      <c r="H58" s="14">
        <f t="shared" si="3"/>
        <v>2.3255813953488484</v>
      </c>
    </row>
    <row r="59" spans="1:8" ht="15.75">
      <c r="A59" s="1">
        <v>15</v>
      </c>
      <c r="B59" s="9">
        <v>43</v>
      </c>
      <c r="C59" s="10" t="s">
        <v>21</v>
      </c>
      <c r="D59" s="11">
        <v>16</v>
      </c>
      <c r="E59" s="12">
        <v>3.2</v>
      </c>
      <c r="F59" s="12">
        <v>3.22</v>
      </c>
      <c r="G59" s="13">
        <f t="shared" si="2"/>
        <v>0.020000000000000018</v>
      </c>
      <c r="H59" s="14">
        <f t="shared" si="3"/>
        <v>0.6250000000000142</v>
      </c>
    </row>
    <row r="60" spans="1:8" ht="15.75">
      <c r="A60" s="1">
        <v>16</v>
      </c>
      <c r="B60" s="9">
        <v>44</v>
      </c>
      <c r="C60" s="10" t="s">
        <v>5</v>
      </c>
      <c r="D60" s="23">
        <v>5</v>
      </c>
      <c r="E60" s="12">
        <v>1.69</v>
      </c>
      <c r="F60" s="12">
        <v>1.74</v>
      </c>
      <c r="G60" s="13">
        <f t="shared" si="2"/>
        <v>0.050000000000000044</v>
      </c>
      <c r="H60" s="14">
        <f t="shared" si="3"/>
        <v>2.958579881656803</v>
      </c>
    </row>
    <row r="61" spans="1:8" ht="15.75">
      <c r="A61" s="1">
        <v>17</v>
      </c>
      <c r="B61" s="9">
        <v>45</v>
      </c>
      <c r="C61" s="10" t="s">
        <v>5</v>
      </c>
      <c r="D61" s="11">
        <v>6</v>
      </c>
      <c r="E61" s="12">
        <v>1.75</v>
      </c>
      <c r="F61" s="12">
        <v>1.78</v>
      </c>
      <c r="G61" s="13">
        <f t="shared" si="2"/>
        <v>0.030000000000000027</v>
      </c>
      <c r="H61" s="14">
        <f t="shared" si="3"/>
        <v>1.7142857142857082</v>
      </c>
    </row>
    <row r="62" spans="1:8" ht="15.75">
      <c r="A62" s="1">
        <v>18</v>
      </c>
      <c r="B62" s="9">
        <v>46</v>
      </c>
      <c r="C62" s="10" t="s">
        <v>5</v>
      </c>
      <c r="D62" s="11">
        <v>11</v>
      </c>
      <c r="E62" s="12">
        <v>2.14</v>
      </c>
      <c r="F62" s="12">
        <v>2.21</v>
      </c>
      <c r="G62" s="13">
        <f t="shared" si="2"/>
        <v>0.06999999999999984</v>
      </c>
      <c r="H62" s="14">
        <f t="shared" si="3"/>
        <v>3.271028037383175</v>
      </c>
    </row>
    <row r="63" spans="1:8" ht="15.75">
      <c r="A63" s="1">
        <v>19</v>
      </c>
      <c r="B63" s="9">
        <v>47</v>
      </c>
      <c r="C63" s="10" t="s">
        <v>18</v>
      </c>
      <c r="D63" s="11">
        <v>6</v>
      </c>
      <c r="E63" s="12">
        <v>1.96</v>
      </c>
      <c r="F63" s="12">
        <v>2</v>
      </c>
      <c r="G63" s="13">
        <f t="shared" si="2"/>
        <v>0.040000000000000036</v>
      </c>
      <c r="H63" s="14">
        <f t="shared" si="3"/>
        <v>2.040816326530617</v>
      </c>
    </row>
    <row r="64" spans="1:8" ht="15.75">
      <c r="A64" s="1">
        <v>20</v>
      </c>
      <c r="B64" s="9">
        <v>48</v>
      </c>
      <c r="C64" s="10" t="s">
        <v>18</v>
      </c>
      <c r="D64" s="11">
        <v>8</v>
      </c>
      <c r="E64" s="12">
        <v>2.09</v>
      </c>
      <c r="F64" s="12">
        <v>2.13</v>
      </c>
      <c r="G64" s="13">
        <f t="shared" si="2"/>
        <v>0.040000000000000036</v>
      </c>
      <c r="H64" s="14">
        <f t="shared" si="3"/>
        <v>1.9138755980861362</v>
      </c>
    </row>
    <row r="65" spans="1:8" ht="15.75">
      <c r="A65" s="1">
        <v>21</v>
      </c>
      <c r="B65" s="9">
        <v>49</v>
      </c>
      <c r="C65" s="10" t="s">
        <v>33</v>
      </c>
      <c r="D65" s="15">
        <v>16</v>
      </c>
      <c r="E65" s="12">
        <v>2.03</v>
      </c>
      <c r="F65" s="12">
        <v>2.06</v>
      </c>
      <c r="G65" s="13">
        <f t="shared" si="2"/>
        <v>0.03000000000000025</v>
      </c>
      <c r="H65" s="14">
        <f t="shared" si="3"/>
        <v>1.477832512315274</v>
      </c>
    </row>
    <row r="66" spans="1:8" ht="15.75">
      <c r="A66" s="1">
        <v>22</v>
      </c>
      <c r="B66" s="9">
        <v>50</v>
      </c>
      <c r="C66" s="10" t="s">
        <v>7</v>
      </c>
      <c r="D66" s="11" t="s">
        <v>34</v>
      </c>
      <c r="E66" s="12">
        <v>1.8</v>
      </c>
      <c r="F66" s="12">
        <v>1.81</v>
      </c>
      <c r="G66" s="13">
        <f t="shared" si="2"/>
        <v>0.010000000000000009</v>
      </c>
      <c r="H66" s="14">
        <f t="shared" si="3"/>
        <v>0.5555555555555571</v>
      </c>
    </row>
    <row r="67" spans="1:8" ht="15.75">
      <c r="A67" s="1">
        <v>23</v>
      </c>
      <c r="B67" s="9">
        <v>51</v>
      </c>
      <c r="C67" s="10" t="s">
        <v>7</v>
      </c>
      <c r="D67" s="11">
        <v>11</v>
      </c>
      <c r="E67" s="12">
        <v>1.62</v>
      </c>
      <c r="F67" s="12">
        <v>1.64</v>
      </c>
      <c r="G67" s="13">
        <f t="shared" si="2"/>
        <v>0.019999999999999796</v>
      </c>
      <c r="H67" s="14">
        <f t="shared" si="3"/>
        <v>1.2345679012345556</v>
      </c>
    </row>
    <row r="68" spans="1:8" ht="16.5" customHeight="1">
      <c r="A68" s="1">
        <v>24</v>
      </c>
      <c r="B68" s="9">
        <v>52</v>
      </c>
      <c r="C68" s="10" t="s">
        <v>7</v>
      </c>
      <c r="D68" s="11">
        <v>12</v>
      </c>
      <c r="E68" s="12">
        <v>1.95</v>
      </c>
      <c r="F68" s="12">
        <v>1.98</v>
      </c>
      <c r="G68" s="13">
        <f t="shared" si="2"/>
        <v>0.030000000000000027</v>
      </c>
      <c r="H68" s="14">
        <f t="shared" si="3"/>
        <v>1.538461538461533</v>
      </c>
    </row>
    <row r="69" spans="1:8" ht="15.75" customHeight="1">
      <c r="A69" s="1">
        <v>25</v>
      </c>
      <c r="B69" s="9">
        <v>53</v>
      </c>
      <c r="C69" s="10" t="s">
        <v>7</v>
      </c>
      <c r="D69" s="15">
        <v>13</v>
      </c>
      <c r="E69" s="12">
        <v>2.21</v>
      </c>
      <c r="F69" s="12">
        <v>2.24</v>
      </c>
      <c r="G69" s="13">
        <f t="shared" si="2"/>
        <v>0.03000000000000025</v>
      </c>
      <c r="H69" s="14">
        <f t="shared" si="3"/>
        <v>1.3574660633484399</v>
      </c>
    </row>
    <row r="70" spans="1:8" ht="13.5" customHeight="1">
      <c r="A70" s="1">
        <v>26</v>
      </c>
      <c r="B70" s="9">
        <v>54</v>
      </c>
      <c r="C70" s="10" t="s">
        <v>23</v>
      </c>
      <c r="D70" s="11">
        <v>11</v>
      </c>
      <c r="E70" s="12">
        <v>0.73</v>
      </c>
      <c r="F70" s="12">
        <v>0.74</v>
      </c>
      <c r="G70" s="13">
        <f t="shared" si="2"/>
        <v>0.010000000000000009</v>
      </c>
      <c r="H70" s="14">
        <f t="shared" si="3"/>
        <v>1.3698630136986338</v>
      </c>
    </row>
    <row r="71" spans="1:8" ht="15.75">
      <c r="A71" s="1">
        <v>27</v>
      </c>
      <c r="B71" s="24">
        <v>55</v>
      </c>
      <c r="C71" s="10" t="s">
        <v>23</v>
      </c>
      <c r="D71" s="25">
        <v>16</v>
      </c>
      <c r="E71" s="12">
        <v>2.4</v>
      </c>
      <c r="F71" s="12">
        <v>2.42</v>
      </c>
      <c r="G71" s="13">
        <f t="shared" si="2"/>
        <v>0.020000000000000018</v>
      </c>
      <c r="H71" s="14">
        <f t="shared" si="3"/>
        <v>0.8333333333333286</v>
      </c>
    </row>
    <row r="72" spans="1:8" ht="15" customHeight="1">
      <c r="A72" s="1">
        <v>28</v>
      </c>
      <c r="B72" s="24">
        <v>56</v>
      </c>
      <c r="C72" s="10" t="s">
        <v>23</v>
      </c>
      <c r="D72" s="25">
        <v>18</v>
      </c>
      <c r="E72" s="12">
        <v>3.31</v>
      </c>
      <c r="F72" s="12">
        <v>3.33</v>
      </c>
      <c r="G72" s="13">
        <f t="shared" si="2"/>
        <v>0.020000000000000018</v>
      </c>
      <c r="H72" s="14">
        <f t="shared" si="3"/>
        <v>0.604229607250744</v>
      </c>
    </row>
    <row r="73" spans="1:8" ht="15" customHeight="1">
      <c r="A73" s="1">
        <v>29</v>
      </c>
      <c r="B73" s="24">
        <v>57</v>
      </c>
      <c r="C73" s="10" t="s">
        <v>23</v>
      </c>
      <c r="D73" s="25">
        <v>7</v>
      </c>
      <c r="E73" s="12">
        <v>3.5</v>
      </c>
      <c r="F73" s="12">
        <v>3.52</v>
      </c>
      <c r="G73" s="13">
        <f t="shared" si="2"/>
        <v>0.020000000000000018</v>
      </c>
      <c r="H73" s="14">
        <f t="shared" si="3"/>
        <v>0.5714285714285836</v>
      </c>
    </row>
    <row r="74" spans="1:8" ht="18" customHeight="1">
      <c r="A74" s="1">
        <v>30</v>
      </c>
      <c r="B74" s="24">
        <v>58</v>
      </c>
      <c r="C74" s="10" t="s">
        <v>23</v>
      </c>
      <c r="D74" s="25">
        <v>5</v>
      </c>
      <c r="E74" s="12">
        <v>4.74</v>
      </c>
      <c r="F74" s="12">
        <v>4.83</v>
      </c>
      <c r="G74" s="13">
        <f t="shared" si="2"/>
        <v>0.08999999999999986</v>
      </c>
      <c r="H74" s="14">
        <f t="shared" si="3"/>
        <v>1.8987341772151751</v>
      </c>
    </row>
    <row r="75" spans="1:8" ht="16.5" customHeight="1">
      <c r="A75" s="1">
        <v>31</v>
      </c>
      <c r="B75" s="24">
        <v>59</v>
      </c>
      <c r="C75" s="10" t="s">
        <v>23</v>
      </c>
      <c r="D75" s="25">
        <v>10</v>
      </c>
      <c r="E75" s="12">
        <v>3.35</v>
      </c>
      <c r="F75" s="12">
        <v>3.39</v>
      </c>
      <c r="G75" s="13">
        <f t="shared" si="2"/>
        <v>0.040000000000000036</v>
      </c>
      <c r="H75" s="14">
        <f t="shared" si="3"/>
        <v>1.1940298507462614</v>
      </c>
    </row>
    <row r="76" spans="1:8" ht="16.5" customHeight="1">
      <c r="A76" s="1">
        <v>32</v>
      </c>
      <c r="B76" s="24">
        <v>60</v>
      </c>
      <c r="C76" s="26" t="s">
        <v>35</v>
      </c>
      <c r="D76" s="25">
        <v>3</v>
      </c>
      <c r="E76" s="12">
        <v>2.86</v>
      </c>
      <c r="F76" s="12">
        <v>2.89</v>
      </c>
      <c r="G76" s="13">
        <f t="shared" si="2"/>
        <v>0.03000000000000025</v>
      </c>
      <c r="H76" s="14">
        <f t="shared" si="3"/>
        <v>1.0489510489510678</v>
      </c>
    </row>
    <row r="77" spans="1:8" ht="17.25" customHeight="1">
      <c r="A77" s="1">
        <v>33</v>
      </c>
      <c r="B77" s="24">
        <v>61</v>
      </c>
      <c r="C77" s="26" t="s">
        <v>35</v>
      </c>
      <c r="D77" s="25">
        <v>5</v>
      </c>
      <c r="E77" s="12">
        <v>2.15</v>
      </c>
      <c r="F77" s="12">
        <v>2.17</v>
      </c>
      <c r="G77" s="13">
        <f t="shared" si="2"/>
        <v>0.020000000000000018</v>
      </c>
      <c r="H77" s="14">
        <f t="shared" si="3"/>
        <v>0.9302325581395365</v>
      </c>
    </row>
    <row r="78" spans="1:8" ht="18" customHeight="1">
      <c r="A78" s="1">
        <v>34</v>
      </c>
      <c r="B78" s="24">
        <v>62</v>
      </c>
      <c r="C78" s="26" t="s">
        <v>35</v>
      </c>
      <c r="D78" s="26">
        <v>7</v>
      </c>
      <c r="E78" s="12">
        <v>0.45</v>
      </c>
      <c r="F78" s="12">
        <v>0.48</v>
      </c>
      <c r="G78" s="13">
        <f t="shared" si="2"/>
        <v>0.02999999999999997</v>
      </c>
      <c r="H78" s="14">
        <f t="shared" si="3"/>
        <v>6.666666666666671</v>
      </c>
    </row>
    <row r="79" spans="1:8" ht="17.25" customHeight="1">
      <c r="A79" s="1">
        <v>35</v>
      </c>
      <c r="B79" s="24">
        <v>63</v>
      </c>
      <c r="C79" s="26" t="s">
        <v>36</v>
      </c>
      <c r="D79" s="25">
        <v>9</v>
      </c>
      <c r="E79" s="12">
        <v>0.76</v>
      </c>
      <c r="F79" s="12">
        <v>0.76</v>
      </c>
      <c r="G79" s="13">
        <f t="shared" si="2"/>
        <v>0</v>
      </c>
      <c r="H79" s="14">
        <f t="shared" si="3"/>
        <v>0</v>
      </c>
    </row>
    <row r="80" spans="1:8" ht="15.75" customHeight="1">
      <c r="A80" s="1">
        <v>36</v>
      </c>
      <c r="B80" s="24">
        <v>64</v>
      </c>
      <c r="C80" s="26" t="s">
        <v>7</v>
      </c>
      <c r="D80" s="25" t="s">
        <v>37</v>
      </c>
      <c r="E80" s="12">
        <v>0.46</v>
      </c>
      <c r="F80" s="12">
        <v>0.48</v>
      </c>
      <c r="G80" s="13">
        <f t="shared" si="2"/>
        <v>0.019999999999999962</v>
      </c>
      <c r="H80" s="14">
        <f t="shared" si="3"/>
        <v>4.347826086956516</v>
      </c>
    </row>
    <row r="81" spans="1:8" ht="15.75" customHeight="1">
      <c r="A81" s="1">
        <v>37</v>
      </c>
      <c r="B81" s="24">
        <v>65</v>
      </c>
      <c r="C81" s="26" t="s">
        <v>7</v>
      </c>
      <c r="D81" s="25" t="s">
        <v>38</v>
      </c>
      <c r="E81" s="12">
        <v>0.64</v>
      </c>
      <c r="F81" s="12">
        <v>0.67</v>
      </c>
      <c r="G81" s="13">
        <f t="shared" si="2"/>
        <v>0.030000000000000027</v>
      </c>
      <c r="H81" s="14">
        <f t="shared" si="3"/>
        <v>4.6875</v>
      </c>
    </row>
    <row r="82" spans="1:8" ht="18" customHeight="1">
      <c r="A82" s="1">
        <v>38</v>
      </c>
      <c r="B82" s="24">
        <v>66</v>
      </c>
      <c r="C82" s="26" t="s">
        <v>11</v>
      </c>
      <c r="D82" s="25" t="s">
        <v>39</v>
      </c>
      <c r="E82" s="12">
        <v>0.52</v>
      </c>
      <c r="F82" s="12">
        <v>0.54</v>
      </c>
      <c r="G82" s="13">
        <f t="shared" si="2"/>
        <v>0.020000000000000018</v>
      </c>
      <c r="H82" s="14">
        <f t="shared" si="3"/>
        <v>3.846153846153854</v>
      </c>
    </row>
    <row r="83" spans="1:8" ht="17.25" customHeight="1">
      <c r="A83" s="1">
        <v>39</v>
      </c>
      <c r="B83" s="24">
        <v>67</v>
      </c>
      <c r="C83" s="26" t="s">
        <v>11</v>
      </c>
      <c r="D83" s="25" t="s">
        <v>40</v>
      </c>
      <c r="E83" s="12">
        <v>1</v>
      </c>
      <c r="F83" s="12">
        <v>1.01</v>
      </c>
      <c r="G83" s="13">
        <f aca="true" t="shared" si="4" ref="G83:G120">F83-E83</f>
        <v>0.010000000000000009</v>
      </c>
      <c r="H83" s="14">
        <f aca="true" t="shared" si="5" ref="H83:H120">F83/E83*100-100</f>
        <v>1</v>
      </c>
    </row>
    <row r="84" spans="1:8" ht="15" customHeight="1">
      <c r="A84" s="1">
        <v>40</v>
      </c>
      <c r="B84" s="24">
        <v>68</v>
      </c>
      <c r="C84" s="26" t="s">
        <v>11</v>
      </c>
      <c r="D84" s="25" t="s">
        <v>41</v>
      </c>
      <c r="E84" s="12">
        <v>0.66</v>
      </c>
      <c r="F84" s="12">
        <v>0.68</v>
      </c>
      <c r="G84" s="13">
        <f t="shared" si="4"/>
        <v>0.020000000000000018</v>
      </c>
      <c r="H84" s="14">
        <f t="shared" si="5"/>
        <v>3.030303030303031</v>
      </c>
    </row>
    <row r="85" spans="1:8" ht="18" customHeight="1">
      <c r="A85" s="1">
        <v>41</v>
      </c>
      <c r="B85" s="24">
        <v>69</v>
      </c>
      <c r="C85" s="26" t="s">
        <v>11</v>
      </c>
      <c r="D85" s="25">
        <v>21</v>
      </c>
      <c r="E85" s="12">
        <v>4.77</v>
      </c>
      <c r="F85" s="12">
        <v>4.81</v>
      </c>
      <c r="G85" s="13">
        <f t="shared" si="4"/>
        <v>0.040000000000000036</v>
      </c>
      <c r="H85" s="14">
        <f t="shared" si="5"/>
        <v>0.8385744234800825</v>
      </c>
    </row>
    <row r="86" spans="1:8" ht="18" customHeight="1">
      <c r="A86" s="1">
        <v>42</v>
      </c>
      <c r="B86" s="24">
        <v>70</v>
      </c>
      <c r="C86" s="26" t="s">
        <v>11</v>
      </c>
      <c r="D86" s="25">
        <v>23</v>
      </c>
      <c r="E86" s="12">
        <v>2.77</v>
      </c>
      <c r="F86" s="12">
        <v>2.79</v>
      </c>
      <c r="G86" s="13">
        <f t="shared" si="4"/>
        <v>0.020000000000000018</v>
      </c>
      <c r="H86" s="14">
        <f t="shared" si="5"/>
        <v>0.7220216606498298</v>
      </c>
    </row>
    <row r="87" spans="1:8" ht="15" customHeight="1">
      <c r="A87" s="1">
        <v>43</v>
      </c>
      <c r="B87" s="24">
        <v>71</v>
      </c>
      <c r="C87" s="26" t="s">
        <v>42</v>
      </c>
      <c r="D87" s="25">
        <v>2</v>
      </c>
      <c r="E87" s="12">
        <v>0.74</v>
      </c>
      <c r="F87" s="12">
        <v>0.76</v>
      </c>
      <c r="G87" s="13">
        <f t="shared" si="4"/>
        <v>0.020000000000000018</v>
      </c>
      <c r="H87" s="14">
        <f t="shared" si="5"/>
        <v>2.7027027027026946</v>
      </c>
    </row>
    <row r="88" spans="1:8" ht="17.25" customHeight="1">
      <c r="A88" s="1">
        <v>44</v>
      </c>
      <c r="B88" s="24">
        <v>72</v>
      </c>
      <c r="C88" s="26" t="s">
        <v>42</v>
      </c>
      <c r="D88" s="27" t="s">
        <v>43</v>
      </c>
      <c r="E88" s="12">
        <v>1.1</v>
      </c>
      <c r="F88" s="12">
        <v>1.12</v>
      </c>
      <c r="G88" s="13">
        <f t="shared" si="4"/>
        <v>0.020000000000000018</v>
      </c>
      <c r="H88" s="14">
        <f t="shared" si="5"/>
        <v>1.8181818181818272</v>
      </c>
    </row>
    <row r="89" spans="2:8" ht="17.25" customHeight="1">
      <c r="B89" s="24"/>
      <c r="C89" s="26"/>
      <c r="D89" s="27"/>
      <c r="E89" s="12"/>
      <c r="F89" s="12"/>
      <c r="G89" s="13"/>
      <c r="H89" s="14"/>
    </row>
    <row r="90" spans="1:8" ht="15.75">
      <c r="A90" s="1">
        <v>1</v>
      </c>
      <c r="B90" s="24">
        <v>73</v>
      </c>
      <c r="C90" s="26" t="s">
        <v>5</v>
      </c>
      <c r="D90" s="25">
        <v>16</v>
      </c>
      <c r="E90" s="12">
        <v>0.21</v>
      </c>
      <c r="F90" s="12">
        <v>0.22</v>
      </c>
      <c r="G90" s="13">
        <f t="shared" si="4"/>
        <v>0.010000000000000009</v>
      </c>
      <c r="H90" s="14">
        <f t="shared" si="5"/>
        <v>4.761904761904773</v>
      </c>
    </row>
    <row r="91" spans="1:8" s="1" customFormat="1" ht="12.75">
      <c r="A91" s="1">
        <v>2</v>
      </c>
      <c r="B91" s="24">
        <v>74</v>
      </c>
      <c r="C91" s="26" t="s">
        <v>13</v>
      </c>
      <c r="D91" s="25" t="s">
        <v>44</v>
      </c>
      <c r="E91" s="12">
        <v>0.13</v>
      </c>
      <c r="F91" s="12">
        <v>0.13</v>
      </c>
      <c r="G91" s="13">
        <f t="shared" si="4"/>
        <v>0</v>
      </c>
      <c r="H91" s="14">
        <f t="shared" si="5"/>
        <v>0</v>
      </c>
    </row>
    <row r="92" spans="1:8" s="1" customFormat="1" ht="12.75">
      <c r="A92" s="1">
        <v>3</v>
      </c>
      <c r="B92" s="24">
        <v>75</v>
      </c>
      <c r="C92" s="26" t="s">
        <v>13</v>
      </c>
      <c r="D92" s="25" t="s">
        <v>45</v>
      </c>
      <c r="E92" s="12">
        <v>0.25</v>
      </c>
      <c r="F92" s="12">
        <v>0.26</v>
      </c>
      <c r="G92" s="13">
        <f t="shared" si="4"/>
        <v>0.010000000000000009</v>
      </c>
      <c r="H92" s="14">
        <f t="shared" si="5"/>
        <v>4</v>
      </c>
    </row>
    <row r="93" spans="1:8" ht="15.75">
      <c r="A93" s="1">
        <v>4</v>
      </c>
      <c r="B93" s="24">
        <v>76</v>
      </c>
      <c r="C93" s="26" t="s">
        <v>13</v>
      </c>
      <c r="D93" s="25" t="s">
        <v>46</v>
      </c>
      <c r="E93" s="12">
        <v>1.17</v>
      </c>
      <c r="F93" s="12">
        <v>1.18</v>
      </c>
      <c r="G93" s="13">
        <f t="shared" si="4"/>
        <v>0.010000000000000009</v>
      </c>
      <c r="H93" s="14">
        <f t="shared" si="5"/>
        <v>0.8547008547008517</v>
      </c>
    </row>
    <row r="94" spans="1:8" ht="15.75">
      <c r="A94" s="1">
        <v>5</v>
      </c>
      <c r="B94" s="24">
        <v>77</v>
      </c>
      <c r="C94" s="26" t="s">
        <v>13</v>
      </c>
      <c r="D94" s="25" t="s">
        <v>47</v>
      </c>
      <c r="E94" s="12">
        <v>1.38</v>
      </c>
      <c r="F94" s="12">
        <v>1.39</v>
      </c>
      <c r="G94" s="13">
        <f t="shared" si="4"/>
        <v>0.010000000000000009</v>
      </c>
      <c r="H94" s="14">
        <f t="shared" si="5"/>
        <v>0.7246376811594217</v>
      </c>
    </row>
    <row r="95" spans="1:8" s="1" customFormat="1" ht="12.75">
      <c r="A95" s="1">
        <v>6</v>
      </c>
      <c r="B95" s="24">
        <v>78</v>
      </c>
      <c r="C95" s="26" t="s">
        <v>6</v>
      </c>
      <c r="D95" s="25" t="s">
        <v>48</v>
      </c>
      <c r="E95" s="12">
        <v>1.24</v>
      </c>
      <c r="F95" s="12">
        <v>1.25</v>
      </c>
      <c r="G95" s="13">
        <f t="shared" si="4"/>
        <v>0.010000000000000009</v>
      </c>
      <c r="H95" s="14">
        <f t="shared" si="5"/>
        <v>0.8064516129032313</v>
      </c>
    </row>
    <row r="96" spans="1:8" s="1" customFormat="1" ht="12.75">
      <c r="A96" s="1">
        <v>7</v>
      </c>
      <c r="B96" s="24">
        <v>79</v>
      </c>
      <c r="C96" s="26" t="s">
        <v>6</v>
      </c>
      <c r="D96" s="25">
        <v>9</v>
      </c>
      <c r="E96" s="12">
        <v>0.16</v>
      </c>
      <c r="F96" s="12">
        <v>0.17</v>
      </c>
      <c r="G96" s="13">
        <f t="shared" si="4"/>
        <v>0.010000000000000009</v>
      </c>
      <c r="H96" s="14">
        <f t="shared" si="5"/>
        <v>6.25</v>
      </c>
    </row>
    <row r="97" spans="1:8" ht="15.75">
      <c r="A97" s="1">
        <v>8</v>
      </c>
      <c r="B97" s="24">
        <v>80</v>
      </c>
      <c r="C97" s="26" t="s">
        <v>6</v>
      </c>
      <c r="D97" s="25">
        <v>11</v>
      </c>
      <c r="E97" s="12">
        <v>0.17</v>
      </c>
      <c r="F97" s="12">
        <v>0.17</v>
      </c>
      <c r="G97" s="13">
        <f t="shared" si="4"/>
        <v>0</v>
      </c>
      <c r="H97" s="14">
        <f t="shared" si="5"/>
        <v>0</v>
      </c>
    </row>
    <row r="98" spans="1:8" ht="15.75">
      <c r="A98" s="1">
        <v>9</v>
      </c>
      <c r="B98" s="24">
        <v>81</v>
      </c>
      <c r="C98" s="26" t="s">
        <v>6</v>
      </c>
      <c r="D98" s="25">
        <v>14</v>
      </c>
      <c r="E98" s="12">
        <v>1.77</v>
      </c>
      <c r="F98" s="12">
        <v>1.79</v>
      </c>
      <c r="G98" s="13">
        <f t="shared" si="4"/>
        <v>0.020000000000000018</v>
      </c>
      <c r="H98" s="14">
        <f t="shared" si="5"/>
        <v>1.1299435028248723</v>
      </c>
    </row>
    <row r="99" spans="1:8" ht="15.75">
      <c r="A99" s="1">
        <v>10</v>
      </c>
      <c r="B99" s="24">
        <v>82</v>
      </c>
      <c r="C99" s="26" t="s">
        <v>7</v>
      </c>
      <c r="D99" s="25">
        <v>3</v>
      </c>
      <c r="E99" s="12">
        <v>1.26</v>
      </c>
      <c r="F99" s="12">
        <v>1.27</v>
      </c>
      <c r="G99" s="13">
        <f t="shared" si="4"/>
        <v>0.010000000000000009</v>
      </c>
      <c r="H99" s="14">
        <f t="shared" si="5"/>
        <v>0.7936507936507837</v>
      </c>
    </row>
    <row r="100" spans="1:8" ht="15.75">
      <c r="A100" s="1">
        <v>11</v>
      </c>
      <c r="B100" s="24">
        <v>83</v>
      </c>
      <c r="C100" s="26" t="s">
        <v>7</v>
      </c>
      <c r="D100" s="25" t="s">
        <v>49</v>
      </c>
      <c r="E100" s="12">
        <v>2.49</v>
      </c>
      <c r="F100" s="12">
        <v>2.5</v>
      </c>
      <c r="G100" s="13">
        <f t="shared" si="4"/>
        <v>0.009999999999999787</v>
      </c>
      <c r="H100" s="14">
        <f t="shared" si="5"/>
        <v>0.4016064257027949</v>
      </c>
    </row>
    <row r="101" spans="1:8" ht="15.75">
      <c r="A101" s="1">
        <v>12</v>
      </c>
      <c r="B101" s="24">
        <v>84</v>
      </c>
      <c r="C101" s="26" t="s">
        <v>7</v>
      </c>
      <c r="D101" s="25" t="s">
        <v>50</v>
      </c>
      <c r="E101" s="12">
        <v>2.8</v>
      </c>
      <c r="F101" s="12">
        <v>2.81</v>
      </c>
      <c r="G101" s="13">
        <f t="shared" si="4"/>
        <v>0.010000000000000231</v>
      </c>
      <c r="H101" s="14">
        <f t="shared" si="5"/>
        <v>0.3571428571428612</v>
      </c>
    </row>
    <row r="102" spans="1:8" ht="15.75">
      <c r="A102" s="1">
        <v>13</v>
      </c>
      <c r="B102" s="24">
        <v>85</v>
      </c>
      <c r="C102" s="26" t="s">
        <v>7</v>
      </c>
      <c r="D102" s="25" t="s">
        <v>51</v>
      </c>
      <c r="E102" s="12">
        <v>2.47</v>
      </c>
      <c r="F102" s="12">
        <v>2.48</v>
      </c>
      <c r="G102" s="13">
        <f t="shared" si="4"/>
        <v>0.009999999999999787</v>
      </c>
      <c r="H102" s="14">
        <f t="shared" si="5"/>
        <v>0.40485829959513353</v>
      </c>
    </row>
    <row r="103" spans="1:8" ht="15.75">
      <c r="A103" s="1">
        <v>14</v>
      </c>
      <c r="B103" s="24">
        <v>86</v>
      </c>
      <c r="C103" s="26" t="s">
        <v>7</v>
      </c>
      <c r="D103" s="25">
        <v>16</v>
      </c>
      <c r="E103" s="12">
        <v>1.7</v>
      </c>
      <c r="F103" s="12">
        <v>1.71</v>
      </c>
      <c r="G103" s="13">
        <f t="shared" si="4"/>
        <v>0.010000000000000009</v>
      </c>
      <c r="H103" s="14">
        <f t="shared" si="5"/>
        <v>0.5882352941176521</v>
      </c>
    </row>
    <row r="104" spans="1:8" ht="15.75">
      <c r="A104" s="1">
        <v>15</v>
      </c>
      <c r="B104" s="24">
        <v>87</v>
      </c>
      <c r="C104" s="26" t="s">
        <v>7</v>
      </c>
      <c r="D104" s="25">
        <v>17</v>
      </c>
      <c r="E104" s="12">
        <v>2.76</v>
      </c>
      <c r="F104" s="12">
        <v>2.79</v>
      </c>
      <c r="G104" s="13">
        <f t="shared" si="4"/>
        <v>0.03000000000000025</v>
      </c>
      <c r="H104" s="14">
        <f t="shared" si="5"/>
        <v>1.0869565217391397</v>
      </c>
    </row>
    <row r="105" spans="1:8" ht="15.75">
      <c r="A105" s="1">
        <v>16</v>
      </c>
      <c r="B105" s="24">
        <v>88</v>
      </c>
      <c r="C105" s="26" t="s">
        <v>18</v>
      </c>
      <c r="D105" s="25">
        <v>21</v>
      </c>
      <c r="E105" s="12">
        <v>0.05</v>
      </c>
      <c r="F105" s="12">
        <v>0.05</v>
      </c>
      <c r="G105" s="13">
        <f t="shared" si="4"/>
        <v>0</v>
      </c>
      <c r="H105" s="14">
        <f t="shared" si="5"/>
        <v>0</v>
      </c>
    </row>
    <row r="106" spans="1:8" ht="15.75">
      <c r="A106" s="1">
        <v>17</v>
      </c>
      <c r="B106" s="24">
        <v>89</v>
      </c>
      <c r="C106" s="26" t="s">
        <v>23</v>
      </c>
      <c r="D106" s="25">
        <v>8</v>
      </c>
      <c r="E106" s="12">
        <v>0.12</v>
      </c>
      <c r="F106" s="12">
        <v>0.13</v>
      </c>
      <c r="G106" s="13">
        <f t="shared" si="4"/>
        <v>0.010000000000000009</v>
      </c>
      <c r="H106" s="14">
        <f t="shared" si="5"/>
        <v>8.333333333333343</v>
      </c>
    </row>
    <row r="107" spans="1:8" ht="15.75">
      <c r="A107" s="1">
        <v>18</v>
      </c>
      <c r="B107" s="24">
        <v>90</v>
      </c>
      <c r="C107" s="26" t="s">
        <v>23</v>
      </c>
      <c r="D107" s="25" t="s">
        <v>52</v>
      </c>
      <c r="E107" s="12">
        <v>0.18</v>
      </c>
      <c r="F107" s="12">
        <v>0.19</v>
      </c>
      <c r="G107" s="13">
        <f t="shared" si="4"/>
        <v>0.010000000000000009</v>
      </c>
      <c r="H107" s="14">
        <f t="shared" si="5"/>
        <v>5.555555555555557</v>
      </c>
    </row>
    <row r="108" spans="1:8" ht="15.75">
      <c r="A108" s="1">
        <v>19</v>
      </c>
      <c r="B108" s="24">
        <v>91</v>
      </c>
      <c r="C108" s="26" t="s">
        <v>23</v>
      </c>
      <c r="D108" s="25">
        <v>13</v>
      </c>
      <c r="E108" s="12">
        <v>0.13</v>
      </c>
      <c r="F108" s="12">
        <v>0.14</v>
      </c>
      <c r="G108" s="13">
        <f t="shared" si="4"/>
        <v>0.010000000000000009</v>
      </c>
      <c r="H108" s="14">
        <f t="shared" si="5"/>
        <v>7.692307692307708</v>
      </c>
    </row>
    <row r="109" spans="1:8" ht="15.75">
      <c r="A109" s="1">
        <v>20</v>
      </c>
      <c r="B109" s="24">
        <v>92</v>
      </c>
      <c r="C109" s="26" t="s">
        <v>14</v>
      </c>
      <c r="D109" s="25" t="s">
        <v>53</v>
      </c>
      <c r="E109" s="12">
        <v>0</v>
      </c>
      <c r="F109" s="12"/>
      <c r="G109" s="13">
        <f t="shared" si="4"/>
        <v>0</v>
      </c>
      <c r="H109" s="14"/>
    </row>
    <row r="110" spans="1:8" ht="15.75">
      <c r="A110" s="1">
        <v>21</v>
      </c>
      <c r="B110" s="24">
        <v>93</v>
      </c>
      <c r="C110" s="26" t="s">
        <v>8</v>
      </c>
      <c r="D110" s="25">
        <v>2</v>
      </c>
      <c r="E110" s="12">
        <v>0.37</v>
      </c>
      <c r="F110" s="12">
        <v>0.39</v>
      </c>
      <c r="G110" s="13">
        <f t="shared" si="4"/>
        <v>0.020000000000000018</v>
      </c>
      <c r="H110" s="14">
        <f t="shared" si="5"/>
        <v>5.405405405405418</v>
      </c>
    </row>
    <row r="111" spans="1:8" ht="15.75">
      <c r="A111" s="1">
        <v>22</v>
      </c>
      <c r="B111" s="24">
        <v>94</v>
      </c>
      <c r="C111" s="26" t="s">
        <v>8</v>
      </c>
      <c r="D111" s="25">
        <v>5</v>
      </c>
      <c r="E111" s="12">
        <v>0.14</v>
      </c>
      <c r="F111" s="12">
        <v>0.15</v>
      </c>
      <c r="G111" s="13">
        <f t="shared" si="4"/>
        <v>0.009999999999999981</v>
      </c>
      <c r="H111" s="14">
        <f t="shared" si="5"/>
        <v>7.142857142857139</v>
      </c>
    </row>
    <row r="112" spans="1:8" ht="15.75">
      <c r="A112" s="1">
        <v>23</v>
      </c>
      <c r="B112" s="24">
        <v>95</v>
      </c>
      <c r="C112" s="26" t="s">
        <v>8</v>
      </c>
      <c r="D112" s="25">
        <v>20</v>
      </c>
      <c r="E112" s="12">
        <v>0.26</v>
      </c>
      <c r="F112" s="12">
        <v>0.27</v>
      </c>
      <c r="G112" s="13">
        <f t="shared" si="4"/>
        <v>0.010000000000000009</v>
      </c>
      <c r="H112" s="14">
        <f t="shared" si="5"/>
        <v>3.846153846153854</v>
      </c>
    </row>
    <row r="113" spans="1:8" ht="15.75">
      <c r="A113" s="1">
        <v>24</v>
      </c>
      <c r="B113" s="24">
        <v>96</v>
      </c>
      <c r="C113" s="26" t="s">
        <v>35</v>
      </c>
      <c r="D113" s="25">
        <v>4</v>
      </c>
      <c r="E113" s="12">
        <v>1.29</v>
      </c>
      <c r="F113" s="12">
        <v>1.3</v>
      </c>
      <c r="G113" s="13">
        <f t="shared" si="4"/>
        <v>0.010000000000000009</v>
      </c>
      <c r="H113" s="14">
        <f t="shared" si="5"/>
        <v>0.7751937984496067</v>
      </c>
    </row>
    <row r="114" spans="1:8" ht="15.75">
      <c r="A114" s="1">
        <v>25</v>
      </c>
      <c r="B114" s="24">
        <v>97</v>
      </c>
      <c r="C114" s="26" t="s">
        <v>54</v>
      </c>
      <c r="D114" s="25" t="s">
        <v>48</v>
      </c>
      <c r="E114" s="12">
        <v>0.18</v>
      </c>
      <c r="F114" s="12">
        <v>0.19</v>
      </c>
      <c r="G114" s="13">
        <f t="shared" si="4"/>
        <v>0.010000000000000009</v>
      </c>
      <c r="H114" s="14">
        <f t="shared" si="5"/>
        <v>5.555555555555557</v>
      </c>
    </row>
    <row r="115" spans="1:8" ht="15.75">
      <c r="A115" s="1">
        <v>26</v>
      </c>
      <c r="B115" s="24">
        <v>98</v>
      </c>
      <c r="C115" s="26" t="s">
        <v>54</v>
      </c>
      <c r="D115" s="25">
        <v>4</v>
      </c>
      <c r="E115" s="12">
        <v>0.29</v>
      </c>
      <c r="F115" s="12">
        <v>0.3</v>
      </c>
      <c r="G115" s="13">
        <f t="shared" si="4"/>
        <v>0.010000000000000009</v>
      </c>
      <c r="H115" s="14">
        <f t="shared" si="5"/>
        <v>3.448275862068968</v>
      </c>
    </row>
    <row r="116" spans="1:8" ht="15.75">
      <c r="A116" s="1">
        <v>27</v>
      </c>
      <c r="B116" s="24">
        <v>99</v>
      </c>
      <c r="C116" s="26" t="s">
        <v>54</v>
      </c>
      <c r="D116" s="25">
        <v>5</v>
      </c>
      <c r="E116" s="12">
        <v>0.29</v>
      </c>
      <c r="F116" s="12">
        <v>0.3</v>
      </c>
      <c r="G116" s="13">
        <f t="shared" si="4"/>
        <v>0.010000000000000009</v>
      </c>
      <c r="H116" s="14">
        <f t="shared" si="5"/>
        <v>3.448275862068968</v>
      </c>
    </row>
    <row r="117" spans="1:8" ht="15.75">
      <c r="A117" s="1">
        <v>28</v>
      </c>
      <c r="B117" s="24">
        <v>100</v>
      </c>
      <c r="C117" s="26" t="s">
        <v>42</v>
      </c>
      <c r="D117" s="25">
        <v>3</v>
      </c>
      <c r="E117" s="12">
        <v>0.17</v>
      </c>
      <c r="F117" s="12">
        <v>0.18</v>
      </c>
      <c r="G117" s="13">
        <f t="shared" si="4"/>
        <v>0.009999999999999981</v>
      </c>
      <c r="H117" s="14">
        <f t="shared" si="5"/>
        <v>5.88235294117645</v>
      </c>
    </row>
    <row r="118" spans="1:8" ht="15.75">
      <c r="A118" s="1">
        <v>29</v>
      </c>
      <c r="B118" s="24">
        <v>101</v>
      </c>
      <c r="C118" s="26" t="s">
        <v>42</v>
      </c>
      <c r="D118" s="25">
        <v>4</v>
      </c>
      <c r="E118" s="12">
        <v>0.14</v>
      </c>
      <c r="F118" s="12">
        <v>0.14</v>
      </c>
      <c r="G118" s="13">
        <f t="shared" si="4"/>
        <v>0</v>
      </c>
      <c r="H118" s="14">
        <f t="shared" si="5"/>
        <v>0</v>
      </c>
    </row>
    <row r="119" spans="1:8" ht="15.75">
      <c r="A119" s="1">
        <v>30</v>
      </c>
      <c r="B119" s="24">
        <v>102</v>
      </c>
      <c r="C119" s="26" t="s">
        <v>42</v>
      </c>
      <c r="D119" s="25">
        <v>18</v>
      </c>
      <c r="E119" s="12">
        <v>0.19</v>
      </c>
      <c r="F119" s="12">
        <v>0.2</v>
      </c>
      <c r="G119" s="13">
        <f t="shared" si="4"/>
        <v>0.010000000000000009</v>
      </c>
      <c r="H119" s="14">
        <f t="shared" si="5"/>
        <v>5.263157894736835</v>
      </c>
    </row>
    <row r="120" spans="1:8" ht="15.75">
      <c r="A120" s="1">
        <v>31</v>
      </c>
      <c r="B120" s="24">
        <v>103</v>
      </c>
      <c r="C120" s="26" t="s">
        <v>55</v>
      </c>
      <c r="D120" s="25">
        <v>1</v>
      </c>
      <c r="E120" s="12">
        <v>0.15</v>
      </c>
      <c r="F120" s="12">
        <v>0.16</v>
      </c>
      <c r="G120" s="13">
        <f t="shared" si="4"/>
        <v>0.010000000000000009</v>
      </c>
      <c r="H120" s="14">
        <f t="shared" si="5"/>
        <v>6.666666666666671</v>
      </c>
    </row>
    <row r="124" spans="3:7" ht="15.75">
      <c r="C124" s="2" t="s">
        <v>56</v>
      </c>
      <c r="G124" s="28" t="s">
        <v>57</v>
      </c>
    </row>
  </sheetData>
  <sheetProtection/>
  <mergeCells count="9">
    <mergeCell ref="B5:D5"/>
    <mergeCell ref="D6:G6"/>
    <mergeCell ref="C16:F16"/>
    <mergeCell ref="B1:H1"/>
    <mergeCell ref="B2:D4"/>
    <mergeCell ref="E2:E4"/>
    <mergeCell ref="F2:F4"/>
    <mergeCell ref="G2:G4"/>
    <mergeCell ref="H2:H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22">
      <selection activeCell="J43" sqref="J43"/>
    </sheetView>
  </sheetViews>
  <sheetFormatPr defaultColWidth="9.140625" defaultRowHeight="15"/>
  <cols>
    <col min="1" max="1" width="3.8515625" style="1" customWidth="1"/>
    <col min="2" max="2" width="3.7109375" style="2" customWidth="1"/>
    <col min="3" max="3" width="19.00390625" style="2" customWidth="1"/>
    <col min="4" max="4" width="4.57421875" style="2" customWidth="1"/>
    <col min="5" max="5" width="15.421875" style="28" customWidth="1"/>
    <col min="6" max="6" width="14.57421875" style="28" customWidth="1"/>
    <col min="7" max="7" width="15.00390625" style="28" customWidth="1"/>
    <col min="8" max="8" width="16.00390625" style="29" customWidth="1"/>
    <col min="9" max="16384" width="9.140625" style="2" customWidth="1"/>
  </cols>
  <sheetData>
    <row r="1" spans="2:8" ht="59.25" customHeight="1" thickBot="1">
      <c r="B1" s="39" t="s">
        <v>63</v>
      </c>
      <c r="C1" s="39"/>
      <c r="D1" s="39"/>
      <c r="E1" s="39"/>
      <c r="F1" s="39"/>
      <c r="G1" s="39"/>
      <c r="H1" s="39"/>
    </row>
    <row r="2" spans="2:8" ht="41.25" customHeight="1">
      <c r="B2" s="40"/>
      <c r="C2" s="41"/>
      <c r="D2" s="42"/>
      <c r="E2" s="46" t="s">
        <v>64</v>
      </c>
      <c r="F2" s="46" t="s">
        <v>65</v>
      </c>
      <c r="G2" s="46" t="s">
        <v>2</v>
      </c>
      <c r="H2" s="31" t="s">
        <v>3</v>
      </c>
    </row>
    <row r="3" spans="2:8" ht="17.25" customHeight="1">
      <c r="B3" s="40"/>
      <c r="C3" s="41"/>
      <c r="D3" s="42"/>
      <c r="E3" s="47"/>
      <c r="F3" s="47"/>
      <c r="G3" s="47"/>
      <c r="H3" s="32"/>
    </row>
    <row r="4" spans="2:8" ht="87" customHeight="1" thickBot="1">
      <c r="B4" s="43"/>
      <c r="C4" s="44"/>
      <c r="D4" s="45"/>
      <c r="E4" s="48"/>
      <c r="F4" s="48"/>
      <c r="G4" s="48"/>
      <c r="H4" s="33"/>
    </row>
    <row r="5" spans="1:8" s="5" customFormat="1" ht="9" customHeight="1" thickBot="1">
      <c r="A5" s="3"/>
      <c r="B5" s="34">
        <v>1</v>
      </c>
      <c r="C5" s="34"/>
      <c r="D5" s="34"/>
      <c r="E5" s="4">
        <v>2</v>
      </c>
      <c r="F5" s="4">
        <v>3</v>
      </c>
      <c r="G5" s="4">
        <v>4</v>
      </c>
      <c r="H5" s="4">
        <v>5</v>
      </c>
    </row>
    <row r="6" spans="2:8" ht="15.75">
      <c r="B6" s="6"/>
      <c r="C6" s="7"/>
      <c r="D6" s="35" t="s">
        <v>4</v>
      </c>
      <c r="E6" s="36"/>
      <c r="F6" s="36"/>
      <c r="G6" s="36"/>
      <c r="H6" s="8"/>
    </row>
    <row r="7" spans="2:8" ht="12.75">
      <c r="B7" s="9"/>
      <c r="C7" s="10"/>
      <c r="D7" s="11"/>
      <c r="E7" s="12"/>
      <c r="F7" s="12"/>
      <c r="G7" s="13"/>
      <c r="H7" s="14"/>
    </row>
    <row r="8" spans="1:8" ht="15">
      <c r="A8" s="1">
        <v>1</v>
      </c>
      <c r="B8" s="9">
        <v>1</v>
      </c>
      <c r="C8" s="10" t="s">
        <v>58</v>
      </c>
      <c r="D8" s="11">
        <v>3</v>
      </c>
      <c r="E8" s="12">
        <v>4.01</v>
      </c>
      <c r="F8" s="12">
        <v>4.14</v>
      </c>
      <c r="G8" s="13">
        <f>F8-E8</f>
        <v>0.1299999999999999</v>
      </c>
      <c r="H8" s="14">
        <f>F8/E8*100-100</f>
        <v>3.2418952618453716</v>
      </c>
    </row>
    <row r="9" spans="2:8" ht="12.75">
      <c r="B9" s="9"/>
      <c r="C9" s="30" t="s">
        <v>59</v>
      </c>
      <c r="D9" s="11"/>
      <c r="E9" s="12">
        <v>3.75</v>
      </c>
      <c r="F9" s="12">
        <v>3.88</v>
      </c>
      <c r="G9" s="13">
        <f aca="true" t="shared" si="0" ref="G9:G15">F9-E9</f>
        <v>0.1299999999999999</v>
      </c>
      <c r="H9" s="14">
        <f aca="true" t="shared" si="1" ref="H9:H15">F9/E9*100-100</f>
        <v>3.4666666666666686</v>
      </c>
    </row>
    <row r="10" spans="1:8" ht="15">
      <c r="A10" s="1">
        <v>2</v>
      </c>
      <c r="B10" s="9">
        <v>2</v>
      </c>
      <c r="C10" s="10" t="s">
        <v>6</v>
      </c>
      <c r="D10" s="11">
        <v>20</v>
      </c>
      <c r="E10" s="12">
        <v>5.89</v>
      </c>
      <c r="F10" s="12">
        <v>6.04</v>
      </c>
      <c r="G10" s="13">
        <f t="shared" si="0"/>
        <v>0.15000000000000036</v>
      </c>
      <c r="H10" s="14">
        <f t="shared" si="1"/>
        <v>2.546689303904941</v>
      </c>
    </row>
    <row r="11" spans="1:8" ht="15">
      <c r="A11" s="1">
        <v>3</v>
      </c>
      <c r="B11" s="9">
        <v>3</v>
      </c>
      <c r="C11" s="10" t="s">
        <v>61</v>
      </c>
      <c r="D11" s="11">
        <v>4</v>
      </c>
      <c r="E11" s="12">
        <v>4.39</v>
      </c>
      <c r="F11" s="12">
        <v>4.5</v>
      </c>
      <c r="G11" s="13">
        <f t="shared" si="0"/>
        <v>0.11000000000000032</v>
      </c>
      <c r="H11" s="14">
        <f t="shared" si="1"/>
        <v>2.505694760820049</v>
      </c>
    </row>
    <row r="12" spans="2:8" ht="12.75">
      <c r="B12" s="9"/>
      <c r="C12" s="30" t="s">
        <v>59</v>
      </c>
      <c r="D12" s="11"/>
      <c r="E12" s="12">
        <v>4.39</v>
      </c>
      <c r="F12" s="12">
        <v>4.51</v>
      </c>
      <c r="G12" s="13">
        <f t="shared" si="0"/>
        <v>0.1200000000000001</v>
      </c>
      <c r="H12" s="14">
        <f t="shared" si="1"/>
        <v>2.73348519362186</v>
      </c>
    </row>
    <row r="13" spans="2:8" ht="12.75">
      <c r="B13" s="9"/>
      <c r="C13" s="30" t="s">
        <v>60</v>
      </c>
      <c r="D13" s="11"/>
      <c r="E13" s="12">
        <v>4.35</v>
      </c>
      <c r="F13" s="12">
        <v>4.47</v>
      </c>
      <c r="G13" s="13">
        <f t="shared" si="0"/>
        <v>0.1200000000000001</v>
      </c>
      <c r="H13" s="14">
        <f t="shared" si="1"/>
        <v>2.7586206896551744</v>
      </c>
    </row>
    <row r="14" spans="1:8" ht="15">
      <c r="A14" s="1">
        <v>4</v>
      </c>
      <c r="B14" s="9">
        <v>4</v>
      </c>
      <c r="C14" s="10" t="s">
        <v>8</v>
      </c>
      <c r="D14" s="11">
        <v>30</v>
      </c>
      <c r="E14" s="12">
        <v>4.26</v>
      </c>
      <c r="F14" s="12">
        <v>4.39</v>
      </c>
      <c r="G14" s="13">
        <f t="shared" si="0"/>
        <v>0.1299999999999999</v>
      </c>
      <c r="H14" s="14">
        <f t="shared" si="1"/>
        <v>3.0516431924882568</v>
      </c>
    </row>
    <row r="15" spans="1:8" ht="15">
      <c r="A15" s="1">
        <v>5</v>
      </c>
      <c r="B15" s="9">
        <v>5</v>
      </c>
      <c r="C15" s="10" t="s">
        <v>9</v>
      </c>
      <c r="D15" s="15">
        <v>8</v>
      </c>
      <c r="E15" s="12">
        <v>5.29</v>
      </c>
      <c r="F15" s="12">
        <v>5.44</v>
      </c>
      <c r="G15" s="13">
        <f t="shared" si="0"/>
        <v>0.15000000000000036</v>
      </c>
      <c r="H15" s="14">
        <f t="shared" si="1"/>
        <v>2.8355387523629503</v>
      </c>
    </row>
    <row r="16" spans="2:8" ht="15.75">
      <c r="B16" s="9"/>
      <c r="C16" s="37" t="s">
        <v>10</v>
      </c>
      <c r="D16" s="38"/>
      <c r="E16" s="38"/>
      <c r="F16" s="38"/>
      <c r="G16" s="13"/>
      <c r="H16" s="14"/>
    </row>
    <row r="17" spans="1:8" ht="15">
      <c r="A17" s="1">
        <v>1</v>
      </c>
      <c r="B17" s="9">
        <v>6</v>
      </c>
      <c r="C17" s="10" t="s">
        <v>11</v>
      </c>
      <c r="D17" s="15">
        <v>3</v>
      </c>
      <c r="E17" s="12">
        <v>5.01</v>
      </c>
      <c r="F17" s="12">
        <v>5.19</v>
      </c>
      <c r="G17" s="13">
        <f>F17-E17</f>
        <v>0.1800000000000006</v>
      </c>
      <c r="H17" s="14">
        <f>F17/E17*100-100</f>
        <v>3.5928143712574894</v>
      </c>
    </row>
    <row r="18" spans="2:8" ht="12.75">
      <c r="B18" s="9"/>
      <c r="C18" s="10"/>
      <c r="D18" s="15"/>
      <c r="E18" s="12"/>
      <c r="F18" s="12"/>
      <c r="G18" s="13"/>
      <c r="H18" s="14"/>
    </row>
    <row r="19" spans="1:8" ht="15">
      <c r="A19" s="1">
        <v>1</v>
      </c>
      <c r="B19" s="9">
        <v>7</v>
      </c>
      <c r="C19" s="10" t="s">
        <v>12</v>
      </c>
      <c r="D19" s="15">
        <v>5</v>
      </c>
      <c r="E19" s="12">
        <v>4.55</v>
      </c>
      <c r="F19" s="12">
        <v>4.7</v>
      </c>
      <c r="G19" s="13">
        <f aca="true" t="shared" si="2" ref="G19:G82">F19-E19</f>
        <v>0.15000000000000036</v>
      </c>
      <c r="H19" s="14">
        <f aca="true" t="shared" si="3" ref="H19:H82">F19/E19*100-100</f>
        <v>3.2967032967033134</v>
      </c>
    </row>
    <row r="20" spans="1:8" ht="15">
      <c r="A20" s="1">
        <v>2</v>
      </c>
      <c r="B20" s="9">
        <v>8</v>
      </c>
      <c r="C20" s="10" t="s">
        <v>13</v>
      </c>
      <c r="D20" s="11">
        <v>7</v>
      </c>
      <c r="E20" s="12">
        <v>4.93</v>
      </c>
      <c r="F20" s="12">
        <v>5.09</v>
      </c>
      <c r="G20" s="13">
        <f t="shared" si="2"/>
        <v>0.16000000000000014</v>
      </c>
      <c r="H20" s="14">
        <f t="shared" si="3"/>
        <v>3.2454361054766707</v>
      </c>
    </row>
    <row r="21" spans="1:8" ht="15">
      <c r="A21" s="1">
        <v>3</v>
      </c>
      <c r="B21" s="9">
        <v>9</v>
      </c>
      <c r="C21" s="10" t="s">
        <v>14</v>
      </c>
      <c r="D21" s="11">
        <v>5</v>
      </c>
      <c r="E21" s="12">
        <v>4.56</v>
      </c>
      <c r="F21" s="12">
        <v>4.72</v>
      </c>
      <c r="G21" s="13">
        <f t="shared" si="2"/>
        <v>0.16000000000000014</v>
      </c>
      <c r="H21" s="14">
        <f t="shared" si="3"/>
        <v>3.508771929824576</v>
      </c>
    </row>
    <row r="22" spans="1:8" ht="15">
      <c r="A22" s="1">
        <v>4</v>
      </c>
      <c r="B22" s="9">
        <v>10</v>
      </c>
      <c r="C22" s="10" t="s">
        <v>14</v>
      </c>
      <c r="D22" s="16" t="s">
        <v>15</v>
      </c>
      <c r="E22" s="12">
        <v>3.99</v>
      </c>
      <c r="F22" s="12">
        <v>4.13</v>
      </c>
      <c r="G22" s="13">
        <f t="shared" si="2"/>
        <v>0.13999999999999968</v>
      </c>
      <c r="H22" s="14">
        <f t="shared" si="3"/>
        <v>3.5087719298245474</v>
      </c>
    </row>
    <row r="23" spans="1:8" ht="15">
      <c r="A23" s="1">
        <v>5</v>
      </c>
      <c r="B23" s="9">
        <v>11</v>
      </c>
      <c r="C23" s="10" t="s">
        <v>16</v>
      </c>
      <c r="D23" s="11">
        <v>6</v>
      </c>
      <c r="E23" s="12">
        <v>5.37</v>
      </c>
      <c r="F23" s="12">
        <v>5.54</v>
      </c>
      <c r="G23" s="13">
        <f t="shared" si="2"/>
        <v>0.16999999999999993</v>
      </c>
      <c r="H23" s="14">
        <f t="shared" si="3"/>
        <v>3.165735567970202</v>
      </c>
    </row>
    <row r="24" spans="1:8" ht="15">
      <c r="A24" s="1">
        <v>6</v>
      </c>
      <c r="B24" s="9">
        <v>12</v>
      </c>
      <c r="C24" s="10" t="s">
        <v>16</v>
      </c>
      <c r="D24" s="11">
        <v>10</v>
      </c>
      <c r="E24" s="12">
        <v>4.72</v>
      </c>
      <c r="F24" s="12">
        <v>4.88</v>
      </c>
      <c r="G24" s="13">
        <f t="shared" si="2"/>
        <v>0.16000000000000014</v>
      </c>
      <c r="H24" s="14">
        <f t="shared" si="3"/>
        <v>3.3898305084745886</v>
      </c>
    </row>
    <row r="25" spans="1:8" ht="15">
      <c r="A25" s="1">
        <v>7</v>
      </c>
      <c r="B25" s="9">
        <v>13</v>
      </c>
      <c r="C25" s="10" t="s">
        <v>8</v>
      </c>
      <c r="D25" s="11">
        <v>31</v>
      </c>
      <c r="E25" s="12">
        <v>5.51</v>
      </c>
      <c r="F25" s="12">
        <v>5.69</v>
      </c>
      <c r="G25" s="13">
        <f t="shared" si="2"/>
        <v>0.1800000000000006</v>
      </c>
      <c r="H25" s="14">
        <f t="shared" si="3"/>
        <v>3.266787658802201</v>
      </c>
    </row>
    <row r="26" spans="1:8" ht="15">
      <c r="A26" s="1">
        <v>8</v>
      </c>
      <c r="B26" s="9">
        <v>14</v>
      </c>
      <c r="C26" s="10" t="s">
        <v>5</v>
      </c>
      <c r="D26" s="16" t="s">
        <v>17</v>
      </c>
      <c r="E26" s="12">
        <v>3.48</v>
      </c>
      <c r="F26" s="12">
        <v>3.6</v>
      </c>
      <c r="G26" s="13">
        <f t="shared" si="2"/>
        <v>0.1200000000000001</v>
      </c>
      <c r="H26" s="14">
        <f t="shared" si="3"/>
        <v>3.448275862068968</v>
      </c>
    </row>
    <row r="27" spans="1:8" ht="15">
      <c r="A27" s="1">
        <v>9</v>
      </c>
      <c r="B27" s="9">
        <v>15</v>
      </c>
      <c r="C27" s="10" t="s">
        <v>18</v>
      </c>
      <c r="D27" s="11">
        <v>1</v>
      </c>
      <c r="E27" s="12">
        <v>3.97</v>
      </c>
      <c r="F27" s="12">
        <v>4.11</v>
      </c>
      <c r="G27" s="13">
        <f t="shared" si="2"/>
        <v>0.14000000000000012</v>
      </c>
      <c r="H27" s="14">
        <f t="shared" si="3"/>
        <v>3.5264483627204015</v>
      </c>
    </row>
    <row r="28" spans="1:8" ht="15">
      <c r="A28" s="1">
        <v>10</v>
      </c>
      <c r="B28" s="9">
        <v>16</v>
      </c>
      <c r="C28" s="10" t="s">
        <v>11</v>
      </c>
      <c r="D28" s="11">
        <v>1</v>
      </c>
      <c r="E28" s="12">
        <v>4.53</v>
      </c>
      <c r="F28" s="12">
        <v>4.7</v>
      </c>
      <c r="G28" s="13">
        <f t="shared" si="2"/>
        <v>0.16999999999999993</v>
      </c>
      <c r="H28" s="14">
        <f t="shared" si="3"/>
        <v>3.752759381898457</v>
      </c>
    </row>
    <row r="29" spans="1:8" ht="15">
      <c r="A29" s="1">
        <v>11</v>
      </c>
      <c r="B29" s="9">
        <v>17</v>
      </c>
      <c r="C29" s="10" t="s">
        <v>11</v>
      </c>
      <c r="D29" s="16" t="s">
        <v>19</v>
      </c>
      <c r="E29" s="12">
        <v>5.39</v>
      </c>
      <c r="F29" s="12">
        <v>5.57</v>
      </c>
      <c r="G29" s="13">
        <f t="shared" si="2"/>
        <v>0.1800000000000006</v>
      </c>
      <c r="H29" s="14">
        <f t="shared" si="3"/>
        <v>3.3395176252319203</v>
      </c>
    </row>
    <row r="30" spans="1:8" ht="15">
      <c r="A30" s="17"/>
      <c r="B30" s="18"/>
      <c r="C30" s="19"/>
      <c r="D30" s="20"/>
      <c r="E30" s="12"/>
      <c r="F30" s="12"/>
      <c r="G30" s="13"/>
      <c r="H30" s="14"/>
    </row>
    <row r="31" spans="2:8" ht="12.75">
      <c r="B31" s="9"/>
      <c r="C31" s="21"/>
      <c r="D31" s="11"/>
      <c r="E31" s="12"/>
      <c r="F31" s="12"/>
      <c r="G31" s="13"/>
      <c r="H31" s="14"/>
    </row>
    <row r="32" spans="1:8" ht="15">
      <c r="A32" s="1">
        <v>1</v>
      </c>
      <c r="B32" s="9">
        <v>18</v>
      </c>
      <c r="C32" s="10" t="s">
        <v>20</v>
      </c>
      <c r="D32" s="11">
        <v>8</v>
      </c>
      <c r="E32" s="12">
        <v>5.17</v>
      </c>
      <c r="F32" s="12">
        <v>5.34</v>
      </c>
      <c r="G32" s="13">
        <f t="shared" si="2"/>
        <v>0.16999999999999993</v>
      </c>
      <c r="H32" s="14">
        <f t="shared" si="3"/>
        <v>3.2882011605415755</v>
      </c>
    </row>
    <row r="33" spans="1:8" ht="15.75">
      <c r="A33" s="1">
        <v>2</v>
      </c>
      <c r="B33" s="9">
        <v>19</v>
      </c>
      <c r="C33" s="10" t="s">
        <v>13</v>
      </c>
      <c r="D33" s="11">
        <v>12</v>
      </c>
      <c r="E33" s="12">
        <v>6.3</v>
      </c>
      <c r="F33" s="12">
        <v>6.53</v>
      </c>
      <c r="G33" s="13">
        <f t="shared" si="2"/>
        <v>0.23000000000000043</v>
      </c>
      <c r="H33" s="14">
        <f t="shared" si="3"/>
        <v>3.650793650793659</v>
      </c>
    </row>
    <row r="34" spans="1:8" ht="15.75">
      <c r="A34" s="1">
        <v>3</v>
      </c>
      <c r="B34" s="9">
        <v>20</v>
      </c>
      <c r="C34" s="10" t="s">
        <v>16</v>
      </c>
      <c r="D34" s="11">
        <v>12</v>
      </c>
      <c r="E34" s="12">
        <v>2.55</v>
      </c>
      <c r="F34" s="12">
        <v>2.64</v>
      </c>
      <c r="G34" s="13">
        <f t="shared" si="2"/>
        <v>0.0900000000000003</v>
      </c>
      <c r="H34" s="14">
        <f t="shared" si="3"/>
        <v>3.5294117647058982</v>
      </c>
    </row>
    <row r="35" spans="1:8" ht="15.75">
      <c r="A35" s="1">
        <v>4</v>
      </c>
      <c r="B35" s="9">
        <v>21</v>
      </c>
      <c r="C35" s="10" t="s">
        <v>21</v>
      </c>
      <c r="D35" s="11">
        <v>5</v>
      </c>
      <c r="E35" s="12">
        <v>4.05</v>
      </c>
      <c r="F35" s="12">
        <v>4.19</v>
      </c>
      <c r="G35" s="13">
        <f t="shared" si="2"/>
        <v>0.14000000000000057</v>
      </c>
      <c r="H35" s="14">
        <f t="shared" si="3"/>
        <v>3.4567901234568126</v>
      </c>
    </row>
    <row r="36" spans="2:8" ht="15.75">
      <c r="B36" s="9"/>
      <c r="C36" s="10"/>
      <c r="D36" s="11"/>
      <c r="E36" s="12"/>
      <c r="F36" s="12"/>
      <c r="G36" s="13"/>
      <c r="H36" s="14"/>
    </row>
    <row r="37" spans="1:8" ht="15.75">
      <c r="A37" s="1">
        <v>1</v>
      </c>
      <c r="B37" s="9">
        <v>22</v>
      </c>
      <c r="C37" s="10" t="s">
        <v>13</v>
      </c>
      <c r="D37" s="11">
        <v>11</v>
      </c>
      <c r="E37" s="12">
        <v>4.95</v>
      </c>
      <c r="F37" s="12">
        <v>5.15</v>
      </c>
      <c r="G37" s="13">
        <f t="shared" si="2"/>
        <v>0.20000000000000018</v>
      </c>
      <c r="H37" s="14">
        <f t="shared" si="3"/>
        <v>4.0404040404040416</v>
      </c>
    </row>
    <row r="38" spans="1:8" s="22" customFormat="1" ht="12.75">
      <c r="A38" s="1">
        <v>2</v>
      </c>
      <c r="B38" s="9">
        <v>23</v>
      </c>
      <c r="C38" s="10" t="s">
        <v>22</v>
      </c>
      <c r="D38" s="11">
        <v>16</v>
      </c>
      <c r="E38" s="12">
        <v>6.09</v>
      </c>
      <c r="F38" s="12">
        <v>6.31</v>
      </c>
      <c r="G38" s="13">
        <f t="shared" si="2"/>
        <v>0.21999999999999975</v>
      </c>
      <c r="H38" s="14">
        <f>F38/E38*100-100</f>
        <v>3.6124794745484365</v>
      </c>
    </row>
    <row r="39" spans="1:8" ht="15.75">
      <c r="A39" s="1">
        <v>3</v>
      </c>
      <c r="B39" s="9">
        <v>24</v>
      </c>
      <c r="C39" s="10" t="s">
        <v>6</v>
      </c>
      <c r="D39" s="11">
        <v>8</v>
      </c>
      <c r="E39" s="12">
        <v>6.15</v>
      </c>
      <c r="F39" s="12">
        <v>6.38</v>
      </c>
      <c r="G39" s="13">
        <f t="shared" si="2"/>
        <v>0.22999999999999954</v>
      </c>
      <c r="H39" s="14">
        <f t="shared" si="3"/>
        <v>3.7398373983739788</v>
      </c>
    </row>
    <row r="40" spans="1:8" ht="15.75">
      <c r="A40" s="1">
        <v>4</v>
      </c>
      <c r="B40" s="9">
        <v>25</v>
      </c>
      <c r="C40" s="10" t="s">
        <v>23</v>
      </c>
      <c r="D40" s="11">
        <v>3</v>
      </c>
      <c r="E40" s="12">
        <v>5.56</v>
      </c>
      <c r="F40" s="12">
        <v>5.74</v>
      </c>
      <c r="G40" s="13">
        <f t="shared" si="2"/>
        <v>0.1800000000000006</v>
      </c>
      <c r="H40" s="14">
        <f t="shared" si="3"/>
        <v>3.237410071942449</v>
      </c>
    </row>
    <row r="41" spans="1:8" ht="15.75">
      <c r="A41" s="1">
        <v>5</v>
      </c>
      <c r="B41" s="9">
        <v>26</v>
      </c>
      <c r="C41" s="10" t="s">
        <v>23</v>
      </c>
      <c r="D41" s="11">
        <v>4</v>
      </c>
      <c r="E41" s="12">
        <v>5.09</v>
      </c>
      <c r="F41" s="12">
        <v>5.27</v>
      </c>
      <c r="G41" s="13">
        <f t="shared" si="2"/>
        <v>0.17999999999999972</v>
      </c>
      <c r="H41" s="14">
        <f t="shared" si="3"/>
        <v>3.536345776031439</v>
      </c>
    </row>
    <row r="42" spans="1:8" ht="15.75">
      <c r="A42" s="1">
        <v>6</v>
      </c>
      <c r="B42" s="9">
        <v>27</v>
      </c>
      <c r="C42" s="10" t="s">
        <v>11</v>
      </c>
      <c r="D42" s="15" t="s">
        <v>24</v>
      </c>
      <c r="E42" s="12">
        <v>4.24</v>
      </c>
      <c r="F42" s="12">
        <v>4.41</v>
      </c>
      <c r="G42" s="13">
        <f t="shared" si="2"/>
        <v>0.16999999999999993</v>
      </c>
      <c r="H42" s="14">
        <f t="shared" si="3"/>
        <v>4.00943396226414</v>
      </c>
    </row>
    <row r="43" spans="1:8" ht="15.75">
      <c r="A43" s="1">
        <v>7</v>
      </c>
      <c r="B43" s="9">
        <v>28</v>
      </c>
      <c r="C43" s="10" t="s">
        <v>11</v>
      </c>
      <c r="D43" s="11">
        <v>25</v>
      </c>
      <c r="E43" s="12">
        <v>5.63</v>
      </c>
      <c r="F43" s="12">
        <v>5.83</v>
      </c>
      <c r="G43" s="13">
        <f t="shared" si="2"/>
        <v>0.20000000000000018</v>
      </c>
      <c r="H43" s="14">
        <f t="shared" si="3"/>
        <v>3.552397868561272</v>
      </c>
    </row>
    <row r="44" spans="2:8" ht="15.75">
      <c r="B44" s="9"/>
      <c r="C44" s="10"/>
      <c r="D44" s="11"/>
      <c r="E44" s="12"/>
      <c r="F44" s="12"/>
      <c r="G44" s="13"/>
      <c r="H44" s="14"/>
    </row>
    <row r="45" spans="1:8" ht="15.75">
      <c r="A45" s="1">
        <v>1</v>
      </c>
      <c r="B45" s="9">
        <v>29</v>
      </c>
      <c r="C45" s="10" t="s">
        <v>20</v>
      </c>
      <c r="D45" s="11">
        <v>14</v>
      </c>
      <c r="E45" s="12">
        <v>5.35</v>
      </c>
      <c r="F45" s="12">
        <v>5.48</v>
      </c>
      <c r="G45" s="13">
        <f t="shared" si="2"/>
        <v>0.13000000000000078</v>
      </c>
      <c r="H45" s="14">
        <f t="shared" si="3"/>
        <v>2.429906542056088</v>
      </c>
    </row>
    <row r="46" spans="1:8" ht="15.75">
      <c r="A46" s="1">
        <v>2</v>
      </c>
      <c r="B46" s="9">
        <v>30</v>
      </c>
      <c r="C46" s="10" t="s">
        <v>20</v>
      </c>
      <c r="D46" s="11">
        <v>16</v>
      </c>
      <c r="E46" s="12">
        <v>3.17</v>
      </c>
      <c r="F46" s="12">
        <v>3.27</v>
      </c>
      <c r="G46" s="13">
        <f t="shared" si="2"/>
        <v>0.10000000000000009</v>
      </c>
      <c r="H46" s="14">
        <f t="shared" si="3"/>
        <v>3.1545741324921153</v>
      </c>
    </row>
    <row r="47" spans="1:8" ht="15.75">
      <c r="A47" s="1">
        <v>3</v>
      </c>
      <c r="B47" s="9">
        <v>31</v>
      </c>
      <c r="C47" s="10" t="s">
        <v>13</v>
      </c>
      <c r="D47" s="11">
        <v>18</v>
      </c>
      <c r="E47" s="12">
        <v>0.06</v>
      </c>
      <c r="F47" s="12">
        <v>0.06</v>
      </c>
      <c r="G47" s="13">
        <f t="shared" si="2"/>
        <v>0</v>
      </c>
      <c r="H47" s="14">
        <f t="shared" si="3"/>
        <v>0</v>
      </c>
    </row>
    <row r="48" spans="1:8" ht="15.75">
      <c r="A48" s="1">
        <v>4</v>
      </c>
      <c r="B48" s="9">
        <v>32</v>
      </c>
      <c r="C48" s="10" t="s">
        <v>13</v>
      </c>
      <c r="D48" s="15">
        <v>22</v>
      </c>
      <c r="E48" s="12">
        <v>0.66</v>
      </c>
      <c r="F48" s="12">
        <v>0.69</v>
      </c>
      <c r="G48" s="13">
        <f t="shared" si="2"/>
        <v>0.029999999999999916</v>
      </c>
      <c r="H48" s="14">
        <f t="shared" si="3"/>
        <v>4.545454545454547</v>
      </c>
    </row>
    <row r="49" spans="1:8" ht="15.75">
      <c r="A49" s="1">
        <v>5</v>
      </c>
      <c r="B49" s="9">
        <v>33</v>
      </c>
      <c r="C49" s="10" t="s">
        <v>13</v>
      </c>
      <c r="D49" s="11">
        <v>23</v>
      </c>
      <c r="E49" s="12">
        <v>2.49</v>
      </c>
      <c r="F49" s="12">
        <v>2.56</v>
      </c>
      <c r="G49" s="13">
        <f t="shared" si="2"/>
        <v>0.06999999999999984</v>
      </c>
      <c r="H49" s="14">
        <f t="shared" si="3"/>
        <v>2.811244979919664</v>
      </c>
    </row>
    <row r="50" spans="1:8" ht="15.75">
      <c r="A50" s="1">
        <v>6</v>
      </c>
      <c r="B50" s="9">
        <v>34</v>
      </c>
      <c r="C50" s="10" t="s">
        <v>13</v>
      </c>
      <c r="D50" s="11">
        <v>24</v>
      </c>
      <c r="E50" s="12">
        <v>0.41</v>
      </c>
      <c r="F50" s="12">
        <v>0.42</v>
      </c>
      <c r="G50" s="13">
        <f t="shared" si="2"/>
        <v>0.010000000000000009</v>
      </c>
      <c r="H50" s="14">
        <f t="shared" si="3"/>
        <v>2.439024390243901</v>
      </c>
    </row>
    <row r="51" spans="1:8" ht="15.75">
      <c r="A51" s="1">
        <v>7</v>
      </c>
      <c r="B51" s="9">
        <v>35</v>
      </c>
      <c r="C51" s="10" t="s">
        <v>16</v>
      </c>
      <c r="D51" s="16" t="s">
        <v>25</v>
      </c>
      <c r="E51" s="12">
        <v>2.54</v>
      </c>
      <c r="F51" s="12">
        <v>2.61</v>
      </c>
      <c r="G51" s="13">
        <f t="shared" si="2"/>
        <v>0.06999999999999984</v>
      </c>
      <c r="H51" s="14">
        <f t="shared" si="3"/>
        <v>2.7559055118110223</v>
      </c>
    </row>
    <row r="52" spans="1:8" ht="15.75">
      <c r="A52" s="1">
        <v>8</v>
      </c>
      <c r="B52" s="9">
        <v>36</v>
      </c>
      <c r="C52" s="10" t="s">
        <v>8</v>
      </c>
      <c r="D52" s="11">
        <v>8</v>
      </c>
      <c r="E52" s="12">
        <v>0.06</v>
      </c>
      <c r="F52" s="12">
        <v>0.07</v>
      </c>
      <c r="G52" s="13">
        <f t="shared" si="2"/>
        <v>0.010000000000000009</v>
      </c>
      <c r="H52" s="14">
        <f t="shared" si="3"/>
        <v>16.66666666666667</v>
      </c>
    </row>
    <row r="53" spans="1:8" ht="15.75">
      <c r="A53" s="1">
        <v>9</v>
      </c>
      <c r="B53" s="9">
        <v>37</v>
      </c>
      <c r="C53" s="10" t="s">
        <v>8</v>
      </c>
      <c r="D53" s="11" t="s">
        <v>26</v>
      </c>
      <c r="E53" s="12">
        <v>5.58</v>
      </c>
      <c r="F53" s="12">
        <v>5.79</v>
      </c>
      <c r="G53" s="13">
        <f t="shared" si="2"/>
        <v>0.20999999999999996</v>
      </c>
      <c r="H53" s="14">
        <f t="shared" si="3"/>
        <v>3.7634408602150557</v>
      </c>
    </row>
    <row r="54" spans="1:8" ht="15.75">
      <c r="A54" s="1">
        <v>10</v>
      </c>
      <c r="B54" s="9">
        <v>38</v>
      </c>
      <c r="C54" s="10" t="s">
        <v>27</v>
      </c>
      <c r="D54" s="16" t="s">
        <v>28</v>
      </c>
      <c r="E54" s="12">
        <v>0.58</v>
      </c>
      <c r="F54" s="12">
        <v>0.59</v>
      </c>
      <c r="G54" s="13">
        <f t="shared" si="2"/>
        <v>0.010000000000000009</v>
      </c>
      <c r="H54" s="14">
        <f t="shared" si="3"/>
        <v>1.7241379310344769</v>
      </c>
    </row>
    <row r="55" spans="1:8" ht="15.75">
      <c r="A55" s="1">
        <v>11</v>
      </c>
      <c r="B55" s="9">
        <v>39</v>
      </c>
      <c r="C55" s="10" t="s">
        <v>27</v>
      </c>
      <c r="D55" s="16" t="s">
        <v>29</v>
      </c>
      <c r="E55" s="12">
        <v>4.64</v>
      </c>
      <c r="F55" s="12">
        <v>4.78</v>
      </c>
      <c r="G55" s="13">
        <f t="shared" si="2"/>
        <v>0.14000000000000057</v>
      </c>
      <c r="H55" s="14">
        <f t="shared" si="3"/>
        <v>3.017241379310363</v>
      </c>
    </row>
    <row r="56" spans="1:8" ht="15.75">
      <c r="A56" s="1">
        <v>12</v>
      </c>
      <c r="B56" s="9">
        <v>40</v>
      </c>
      <c r="C56" s="10" t="s">
        <v>27</v>
      </c>
      <c r="D56" s="16" t="s">
        <v>30</v>
      </c>
      <c r="E56" s="12">
        <v>1.72</v>
      </c>
      <c r="F56" s="12">
        <v>1.74</v>
      </c>
      <c r="G56" s="13">
        <f t="shared" si="2"/>
        <v>0.020000000000000018</v>
      </c>
      <c r="H56" s="14">
        <f t="shared" si="3"/>
        <v>1.1627906976744242</v>
      </c>
    </row>
    <row r="57" spans="1:8" ht="15.75">
      <c r="A57" s="1">
        <v>13</v>
      </c>
      <c r="B57" s="9">
        <v>41</v>
      </c>
      <c r="C57" s="10" t="s">
        <v>21</v>
      </c>
      <c r="D57" s="16" t="s">
        <v>31</v>
      </c>
      <c r="E57" s="12">
        <v>2.18</v>
      </c>
      <c r="F57" s="12">
        <v>2.23</v>
      </c>
      <c r="G57" s="13">
        <f t="shared" si="2"/>
        <v>0.04999999999999982</v>
      </c>
      <c r="H57" s="14">
        <f t="shared" si="3"/>
        <v>2.2935779816513673</v>
      </c>
    </row>
    <row r="58" spans="1:8" ht="15.75">
      <c r="A58" s="1">
        <v>14</v>
      </c>
      <c r="B58" s="9">
        <v>42</v>
      </c>
      <c r="C58" s="10" t="s">
        <v>21</v>
      </c>
      <c r="D58" s="16" t="s">
        <v>32</v>
      </c>
      <c r="E58" s="12">
        <v>3.52</v>
      </c>
      <c r="F58" s="12">
        <v>3.61</v>
      </c>
      <c r="G58" s="13">
        <f t="shared" si="2"/>
        <v>0.08999999999999986</v>
      </c>
      <c r="H58" s="14">
        <f t="shared" si="3"/>
        <v>2.556818181818187</v>
      </c>
    </row>
    <row r="59" spans="1:8" ht="15.75">
      <c r="A59" s="1">
        <v>15</v>
      </c>
      <c r="B59" s="9">
        <v>43</v>
      </c>
      <c r="C59" s="10" t="s">
        <v>21</v>
      </c>
      <c r="D59" s="11">
        <v>16</v>
      </c>
      <c r="E59" s="12">
        <v>3.22</v>
      </c>
      <c r="F59" s="12">
        <v>3.3</v>
      </c>
      <c r="G59" s="13">
        <f t="shared" si="2"/>
        <v>0.07999999999999963</v>
      </c>
      <c r="H59" s="14">
        <f t="shared" si="3"/>
        <v>2.4844720496894297</v>
      </c>
    </row>
    <row r="60" spans="1:8" ht="15.75">
      <c r="A60" s="1">
        <v>16</v>
      </c>
      <c r="B60" s="9">
        <v>44</v>
      </c>
      <c r="C60" s="10" t="s">
        <v>5</v>
      </c>
      <c r="D60" s="23">
        <v>5</v>
      </c>
      <c r="E60" s="12">
        <v>1.74</v>
      </c>
      <c r="F60" s="12">
        <v>1.8</v>
      </c>
      <c r="G60" s="13">
        <f t="shared" si="2"/>
        <v>0.06000000000000005</v>
      </c>
      <c r="H60" s="14">
        <f t="shared" si="3"/>
        <v>3.448275862068968</v>
      </c>
    </row>
    <row r="61" spans="1:8" ht="15.75">
      <c r="A61" s="1">
        <v>17</v>
      </c>
      <c r="B61" s="9">
        <v>45</v>
      </c>
      <c r="C61" s="10" t="s">
        <v>5</v>
      </c>
      <c r="D61" s="11">
        <v>6</v>
      </c>
      <c r="E61" s="12">
        <v>1.78</v>
      </c>
      <c r="F61" s="12">
        <v>1.83</v>
      </c>
      <c r="G61" s="13">
        <f t="shared" si="2"/>
        <v>0.050000000000000044</v>
      </c>
      <c r="H61" s="14">
        <f t="shared" si="3"/>
        <v>2.8089887640449405</v>
      </c>
    </row>
    <row r="62" spans="1:8" ht="15.75">
      <c r="A62" s="1">
        <v>18</v>
      </c>
      <c r="B62" s="9">
        <v>46</v>
      </c>
      <c r="C62" s="10" t="s">
        <v>5</v>
      </c>
      <c r="D62" s="11">
        <v>11</v>
      </c>
      <c r="E62" s="12">
        <v>2.21</v>
      </c>
      <c r="F62" s="12">
        <v>2.29</v>
      </c>
      <c r="G62" s="13">
        <f t="shared" si="2"/>
        <v>0.08000000000000007</v>
      </c>
      <c r="H62" s="14">
        <f t="shared" si="3"/>
        <v>3.619909502262459</v>
      </c>
    </row>
    <row r="63" spans="1:8" ht="15.75">
      <c r="A63" s="1">
        <v>19</v>
      </c>
      <c r="B63" s="9">
        <v>47</v>
      </c>
      <c r="C63" s="10" t="s">
        <v>18</v>
      </c>
      <c r="D63" s="11">
        <v>6</v>
      </c>
      <c r="E63" s="12">
        <v>2</v>
      </c>
      <c r="F63" s="12">
        <v>2.04</v>
      </c>
      <c r="G63" s="13">
        <f t="shared" si="2"/>
        <v>0.040000000000000036</v>
      </c>
      <c r="H63" s="14">
        <f t="shared" si="3"/>
        <v>2</v>
      </c>
    </row>
    <row r="64" spans="1:8" ht="15.75">
      <c r="A64" s="1">
        <v>20</v>
      </c>
      <c r="B64" s="9">
        <v>48</v>
      </c>
      <c r="C64" s="10" t="s">
        <v>18</v>
      </c>
      <c r="D64" s="11">
        <v>8</v>
      </c>
      <c r="E64" s="12">
        <v>2.13</v>
      </c>
      <c r="F64" s="12">
        <v>2.19</v>
      </c>
      <c r="G64" s="13">
        <f t="shared" si="2"/>
        <v>0.06000000000000005</v>
      </c>
      <c r="H64" s="14">
        <f t="shared" si="3"/>
        <v>2.816901408450704</v>
      </c>
    </row>
    <row r="65" spans="1:8" ht="15.75">
      <c r="A65" s="1">
        <v>21</v>
      </c>
      <c r="B65" s="9">
        <v>49</v>
      </c>
      <c r="C65" s="10" t="s">
        <v>33</v>
      </c>
      <c r="D65" s="15">
        <v>16</v>
      </c>
      <c r="E65" s="12">
        <v>2.06</v>
      </c>
      <c r="F65" s="12">
        <v>2.1</v>
      </c>
      <c r="G65" s="13">
        <f t="shared" si="2"/>
        <v>0.040000000000000036</v>
      </c>
      <c r="H65" s="14">
        <f t="shared" si="3"/>
        <v>1.9417475728155296</v>
      </c>
    </row>
    <row r="66" spans="1:8" ht="15.75">
      <c r="A66" s="1">
        <v>22</v>
      </c>
      <c r="B66" s="9">
        <v>50</v>
      </c>
      <c r="C66" s="10" t="s">
        <v>7</v>
      </c>
      <c r="D66" s="11" t="s">
        <v>34</v>
      </c>
      <c r="E66" s="12">
        <v>1.81</v>
      </c>
      <c r="F66" s="12">
        <v>1.85</v>
      </c>
      <c r="G66" s="13">
        <f t="shared" si="2"/>
        <v>0.040000000000000036</v>
      </c>
      <c r="H66" s="14">
        <f t="shared" si="3"/>
        <v>2.209944751381215</v>
      </c>
    </row>
    <row r="67" spans="1:8" ht="15.75">
      <c r="A67" s="1">
        <v>23</v>
      </c>
      <c r="B67" s="9">
        <v>51</v>
      </c>
      <c r="C67" s="10" t="s">
        <v>7</v>
      </c>
      <c r="D67" s="11">
        <v>11</v>
      </c>
      <c r="E67" s="12">
        <v>1.64</v>
      </c>
      <c r="F67" s="12">
        <v>1.69</v>
      </c>
      <c r="G67" s="13">
        <f t="shared" si="2"/>
        <v>0.050000000000000044</v>
      </c>
      <c r="H67" s="14">
        <f t="shared" si="3"/>
        <v>3.0487804878048763</v>
      </c>
    </row>
    <row r="68" spans="1:8" ht="16.5" customHeight="1">
      <c r="A68" s="1">
        <v>24</v>
      </c>
      <c r="B68" s="9">
        <v>52</v>
      </c>
      <c r="C68" s="10" t="s">
        <v>7</v>
      </c>
      <c r="D68" s="11">
        <v>12</v>
      </c>
      <c r="E68" s="12">
        <v>1.98</v>
      </c>
      <c r="F68" s="12">
        <v>2.03</v>
      </c>
      <c r="G68" s="13">
        <f t="shared" si="2"/>
        <v>0.04999999999999982</v>
      </c>
      <c r="H68" s="14">
        <f t="shared" si="3"/>
        <v>2.5252525252525118</v>
      </c>
    </row>
    <row r="69" spans="1:8" ht="15.75" customHeight="1">
      <c r="A69" s="1">
        <v>25</v>
      </c>
      <c r="B69" s="9">
        <v>53</v>
      </c>
      <c r="C69" s="10" t="s">
        <v>7</v>
      </c>
      <c r="D69" s="15">
        <v>13</v>
      </c>
      <c r="E69" s="12">
        <v>2.24</v>
      </c>
      <c r="F69" s="12">
        <v>2.3</v>
      </c>
      <c r="G69" s="13">
        <f t="shared" si="2"/>
        <v>0.05999999999999961</v>
      </c>
      <c r="H69" s="14">
        <f t="shared" si="3"/>
        <v>2.6785714285714164</v>
      </c>
    </row>
    <row r="70" spans="1:8" ht="13.5" customHeight="1">
      <c r="A70" s="1">
        <v>26</v>
      </c>
      <c r="B70" s="9">
        <v>54</v>
      </c>
      <c r="C70" s="10" t="s">
        <v>23</v>
      </c>
      <c r="D70" s="11">
        <v>11</v>
      </c>
      <c r="E70" s="12">
        <v>0.74</v>
      </c>
      <c r="F70" s="12">
        <v>0.75</v>
      </c>
      <c r="G70" s="13">
        <f t="shared" si="2"/>
        <v>0.010000000000000009</v>
      </c>
      <c r="H70" s="14">
        <f t="shared" si="3"/>
        <v>1.3513513513513544</v>
      </c>
    </row>
    <row r="71" spans="1:8" ht="15.75">
      <c r="A71" s="1">
        <v>27</v>
      </c>
      <c r="B71" s="24">
        <v>55</v>
      </c>
      <c r="C71" s="10" t="s">
        <v>23</v>
      </c>
      <c r="D71" s="25">
        <v>16</v>
      </c>
      <c r="E71" s="12">
        <v>2.42</v>
      </c>
      <c r="F71" s="12">
        <v>2.48</v>
      </c>
      <c r="G71" s="13">
        <f t="shared" si="2"/>
        <v>0.06000000000000005</v>
      </c>
      <c r="H71" s="14">
        <f t="shared" si="3"/>
        <v>2.4793388429751957</v>
      </c>
    </row>
    <row r="72" spans="1:8" ht="15" customHeight="1">
      <c r="A72" s="1">
        <v>28</v>
      </c>
      <c r="B72" s="24">
        <v>56</v>
      </c>
      <c r="C72" s="10" t="s">
        <v>23</v>
      </c>
      <c r="D72" s="25">
        <v>18</v>
      </c>
      <c r="E72" s="12">
        <v>3.33</v>
      </c>
      <c r="F72" s="12">
        <v>3.41</v>
      </c>
      <c r="G72" s="13">
        <f t="shared" si="2"/>
        <v>0.08000000000000007</v>
      </c>
      <c r="H72" s="14">
        <f t="shared" si="3"/>
        <v>2.4024024024024158</v>
      </c>
    </row>
    <row r="73" spans="1:8" ht="15" customHeight="1">
      <c r="A73" s="1">
        <v>29</v>
      </c>
      <c r="B73" s="24">
        <v>57</v>
      </c>
      <c r="C73" s="10" t="s">
        <v>23</v>
      </c>
      <c r="D73" s="25">
        <v>7</v>
      </c>
      <c r="E73" s="12">
        <v>3.52</v>
      </c>
      <c r="F73" s="12">
        <v>3.57</v>
      </c>
      <c r="G73" s="13">
        <f t="shared" si="2"/>
        <v>0.04999999999999982</v>
      </c>
      <c r="H73" s="14">
        <f t="shared" si="3"/>
        <v>1.4204545454545467</v>
      </c>
    </row>
    <row r="74" spans="1:8" ht="18" customHeight="1">
      <c r="A74" s="1">
        <v>30</v>
      </c>
      <c r="B74" s="24">
        <v>58</v>
      </c>
      <c r="C74" s="10" t="s">
        <v>23</v>
      </c>
      <c r="D74" s="25">
        <v>5</v>
      </c>
      <c r="E74" s="12">
        <v>4.83</v>
      </c>
      <c r="F74" s="12">
        <v>4.96</v>
      </c>
      <c r="G74" s="13">
        <f t="shared" si="2"/>
        <v>0.1299999999999999</v>
      </c>
      <c r="H74" s="14">
        <f t="shared" si="3"/>
        <v>2.6915113871635725</v>
      </c>
    </row>
    <row r="75" spans="1:8" ht="16.5" customHeight="1">
      <c r="A75" s="1">
        <v>31</v>
      </c>
      <c r="B75" s="24">
        <v>59</v>
      </c>
      <c r="C75" s="10" t="s">
        <v>23</v>
      </c>
      <c r="D75" s="25">
        <v>10</v>
      </c>
      <c r="E75" s="12">
        <v>3.39</v>
      </c>
      <c r="F75" s="12">
        <v>3.46</v>
      </c>
      <c r="G75" s="13">
        <f t="shared" si="2"/>
        <v>0.06999999999999984</v>
      </c>
      <c r="H75" s="14">
        <f t="shared" si="3"/>
        <v>2.0648967551622377</v>
      </c>
    </row>
    <row r="76" spans="1:8" ht="16.5" customHeight="1">
      <c r="A76" s="1">
        <v>32</v>
      </c>
      <c r="B76" s="24">
        <v>60</v>
      </c>
      <c r="C76" s="26" t="s">
        <v>35</v>
      </c>
      <c r="D76" s="25">
        <v>3</v>
      </c>
      <c r="E76" s="12">
        <v>2.89</v>
      </c>
      <c r="F76" s="12">
        <v>2.95</v>
      </c>
      <c r="G76" s="13">
        <f t="shared" si="2"/>
        <v>0.06000000000000005</v>
      </c>
      <c r="H76" s="14">
        <f t="shared" si="3"/>
        <v>2.0761245674740536</v>
      </c>
    </row>
    <row r="77" spans="1:8" ht="17.25" customHeight="1">
      <c r="A77" s="1">
        <v>33</v>
      </c>
      <c r="B77" s="24">
        <v>61</v>
      </c>
      <c r="C77" s="26" t="s">
        <v>35</v>
      </c>
      <c r="D77" s="25">
        <v>5</v>
      </c>
      <c r="E77" s="12">
        <v>2.17</v>
      </c>
      <c r="F77" s="12">
        <v>2.22</v>
      </c>
      <c r="G77" s="13">
        <f t="shared" si="2"/>
        <v>0.050000000000000266</v>
      </c>
      <c r="H77" s="14">
        <f t="shared" si="3"/>
        <v>2.304147465437808</v>
      </c>
    </row>
    <row r="78" spans="1:8" ht="18" customHeight="1">
      <c r="A78" s="1">
        <v>34</v>
      </c>
      <c r="B78" s="24">
        <v>62</v>
      </c>
      <c r="C78" s="26" t="s">
        <v>35</v>
      </c>
      <c r="D78" s="26">
        <v>7</v>
      </c>
      <c r="E78" s="12">
        <v>0.48</v>
      </c>
      <c r="F78" s="12">
        <v>0.49</v>
      </c>
      <c r="G78" s="13">
        <f t="shared" si="2"/>
        <v>0.010000000000000009</v>
      </c>
      <c r="H78" s="14">
        <f t="shared" si="3"/>
        <v>2.0833333333333286</v>
      </c>
    </row>
    <row r="79" spans="1:8" ht="17.25" customHeight="1">
      <c r="A79" s="1">
        <v>35</v>
      </c>
      <c r="B79" s="24">
        <v>63</v>
      </c>
      <c r="C79" s="26" t="s">
        <v>36</v>
      </c>
      <c r="D79" s="25">
        <v>9</v>
      </c>
      <c r="E79" s="12">
        <v>0.76</v>
      </c>
      <c r="F79" s="12">
        <v>0.78</v>
      </c>
      <c r="G79" s="13">
        <f t="shared" si="2"/>
        <v>0.020000000000000018</v>
      </c>
      <c r="H79" s="14">
        <f t="shared" si="3"/>
        <v>2.631578947368425</v>
      </c>
    </row>
    <row r="80" spans="1:8" ht="15.75" customHeight="1">
      <c r="A80" s="1">
        <v>36</v>
      </c>
      <c r="B80" s="24">
        <v>64</v>
      </c>
      <c r="C80" s="26" t="s">
        <v>7</v>
      </c>
      <c r="D80" s="25" t="s">
        <v>37</v>
      </c>
      <c r="E80" s="12">
        <v>0.48</v>
      </c>
      <c r="F80" s="12">
        <v>0.5</v>
      </c>
      <c r="G80" s="13">
        <f t="shared" si="2"/>
        <v>0.020000000000000018</v>
      </c>
      <c r="H80" s="14">
        <f t="shared" si="3"/>
        <v>4.166666666666671</v>
      </c>
    </row>
    <row r="81" spans="1:8" ht="15.75" customHeight="1">
      <c r="A81" s="1">
        <v>37</v>
      </c>
      <c r="B81" s="24">
        <v>65</v>
      </c>
      <c r="C81" s="26" t="s">
        <v>7</v>
      </c>
      <c r="D81" s="25" t="s">
        <v>38</v>
      </c>
      <c r="E81" s="12">
        <v>0.67</v>
      </c>
      <c r="F81" s="12">
        <v>0.7</v>
      </c>
      <c r="G81" s="13">
        <f t="shared" si="2"/>
        <v>0.029999999999999916</v>
      </c>
      <c r="H81" s="14">
        <f t="shared" si="3"/>
        <v>4.477611940298502</v>
      </c>
    </row>
    <row r="82" spans="1:8" ht="18" customHeight="1">
      <c r="A82" s="1">
        <v>38</v>
      </c>
      <c r="B82" s="24">
        <v>66</v>
      </c>
      <c r="C82" s="26" t="s">
        <v>11</v>
      </c>
      <c r="D82" s="25" t="s">
        <v>39</v>
      </c>
      <c r="E82" s="12">
        <v>0.54</v>
      </c>
      <c r="F82" s="12">
        <v>0.56</v>
      </c>
      <c r="G82" s="13">
        <f t="shared" si="2"/>
        <v>0.020000000000000018</v>
      </c>
      <c r="H82" s="14">
        <f t="shared" si="3"/>
        <v>3.7037037037036953</v>
      </c>
    </row>
    <row r="83" spans="1:8" ht="17.25" customHeight="1">
      <c r="A83" s="1">
        <v>39</v>
      </c>
      <c r="B83" s="24">
        <v>67</v>
      </c>
      <c r="C83" s="26" t="s">
        <v>11</v>
      </c>
      <c r="D83" s="25" t="s">
        <v>40</v>
      </c>
      <c r="E83" s="12">
        <v>1.01</v>
      </c>
      <c r="F83" s="12">
        <v>1.03</v>
      </c>
      <c r="G83" s="13">
        <f aca="true" t="shared" si="4" ref="G83:G120">F83-E83</f>
        <v>0.020000000000000018</v>
      </c>
      <c r="H83" s="14">
        <f aca="true" t="shared" si="5" ref="H83:H120">F83/E83*100-100</f>
        <v>1.9801980198019749</v>
      </c>
    </row>
    <row r="84" spans="1:8" ht="15" customHeight="1">
      <c r="A84" s="1">
        <v>40</v>
      </c>
      <c r="B84" s="24">
        <v>68</v>
      </c>
      <c r="C84" s="26" t="s">
        <v>11</v>
      </c>
      <c r="D84" s="25" t="s">
        <v>41</v>
      </c>
      <c r="E84" s="12">
        <v>0.68</v>
      </c>
      <c r="F84" s="12">
        <v>0.7</v>
      </c>
      <c r="G84" s="13">
        <f t="shared" si="4"/>
        <v>0.019999999999999907</v>
      </c>
      <c r="H84" s="14">
        <f t="shared" si="5"/>
        <v>2.941176470588232</v>
      </c>
    </row>
    <row r="85" spans="1:8" ht="18" customHeight="1">
      <c r="A85" s="1">
        <v>41</v>
      </c>
      <c r="B85" s="24">
        <v>69</v>
      </c>
      <c r="C85" s="26" t="s">
        <v>11</v>
      </c>
      <c r="D85" s="25">
        <v>21</v>
      </c>
      <c r="E85" s="12">
        <v>4.81</v>
      </c>
      <c r="F85" s="12">
        <v>4.89</v>
      </c>
      <c r="G85" s="13">
        <f t="shared" si="4"/>
        <v>0.08000000000000007</v>
      </c>
      <c r="H85" s="14">
        <f t="shared" si="5"/>
        <v>1.6632016632016615</v>
      </c>
    </row>
    <row r="86" spans="1:8" ht="18" customHeight="1">
      <c r="A86" s="1">
        <v>42</v>
      </c>
      <c r="B86" s="24">
        <v>70</v>
      </c>
      <c r="C86" s="26" t="s">
        <v>11</v>
      </c>
      <c r="D86" s="25">
        <v>23</v>
      </c>
      <c r="E86" s="12">
        <v>2.79</v>
      </c>
      <c r="F86" s="12">
        <v>2.86</v>
      </c>
      <c r="G86" s="13">
        <f t="shared" si="4"/>
        <v>0.06999999999999984</v>
      </c>
      <c r="H86" s="14">
        <f t="shared" si="5"/>
        <v>2.508960573476699</v>
      </c>
    </row>
    <row r="87" spans="1:8" ht="15" customHeight="1">
      <c r="A87" s="1">
        <v>43</v>
      </c>
      <c r="B87" s="24">
        <v>71</v>
      </c>
      <c r="C87" s="26" t="s">
        <v>42</v>
      </c>
      <c r="D87" s="25">
        <v>2</v>
      </c>
      <c r="E87" s="12">
        <v>0.76</v>
      </c>
      <c r="F87" s="12">
        <v>0.78</v>
      </c>
      <c r="G87" s="13">
        <f t="shared" si="4"/>
        <v>0.020000000000000018</v>
      </c>
      <c r="H87" s="14">
        <f t="shared" si="5"/>
        <v>2.631578947368425</v>
      </c>
    </row>
    <row r="88" spans="1:8" ht="17.25" customHeight="1">
      <c r="A88" s="1">
        <v>44</v>
      </c>
      <c r="B88" s="24">
        <v>72</v>
      </c>
      <c r="C88" s="26" t="s">
        <v>42</v>
      </c>
      <c r="D88" s="27" t="s">
        <v>43</v>
      </c>
      <c r="E88" s="12">
        <v>1.12</v>
      </c>
      <c r="F88" s="12">
        <v>1.13</v>
      </c>
      <c r="G88" s="13">
        <f t="shared" si="4"/>
        <v>0.009999999999999787</v>
      </c>
      <c r="H88" s="14">
        <f t="shared" si="5"/>
        <v>0.8928571428571104</v>
      </c>
    </row>
    <row r="89" spans="2:8" ht="17.25" customHeight="1">
      <c r="B89" s="24"/>
      <c r="C89" s="26"/>
      <c r="D89" s="27"/>
      <c r="E89" s="12"/>
      <c r="F89" s="12"/>
      <c r="G89" s="13"/>
      <c r="H89" s="14"/>
    </row>
    <row r="90" spans="1:8" ht="15.75">
      <c r="A90" s="1">
        <v>1</v>
      </c>
      <c r="B90" s="24">
        <v>73</v>
      </c>
      <c r="C90" s="26" t="s">
        <v>5</v>
      </c>
      <c r="D90" s="25">
        <v>16</v>
      </c>
      <c r="E90" s="12">
        <v>0.22</v>
      </c>
      <c r="F90" s="12">
        <v>0.23</v>
      </c>
      <c r="G90" s="13">
        <f t="shared" si="4"/>
        <v>0.010000000000000009</v>
      </c>
      <c r="H90" s="14">
        <f t="shared" si="5"/>
        <v>4.545454545454547</v>
      </c>
    </row>
    <row r="91" spans="1:8" s="1" customFormat="1" ht="12.75">
      <c r="A91" s="1">
        <v>2</v>
      </c>
      <c r="B91" s="24">
        <v>74</v>
      </c>
      <c r="C91" s="26" t="s">
        <v>13</v>
      </c>
      <c r="D91" s="25" t="s">
        <v>44</v>
      </c>
      <c r="E91" s="12">
        <v>0.13</v>
      </c>
      <c r="F91" s="12">
        <v>0.14</v>
      </c>
      <c r="G91" s="13">
        <f t="shared" si="4"/>
        <v>0.010000000000000009</v>
      </c>
      <c r="H91" s="14">
        <f t="shared" si="5"/>
        <v>7.692307692307708</v>
      </c>
    </row>
    <row r="92" spans="1:8" s="1" customFormat="1" ht="12.75">
      <c r="A92" s="1">
        <v>3</v>
      </c>
      <c r="B92" s="24">
        <v>75</v>
      </c>
      <c r="C92" s="26" t="s">
        <v>13</v>
      </c>
      <c r="D92" s="25" t="s">
        <v>45</v>
      </c>
      <c r="E92" s="12">
        <v>0.26</v>
      </c>
      <c r="F92" s="12">
        <v>0.27</v>
      </c>
      <c r="G92" s="13">
        <f t="shared" si="4"/>
        <v>0.010000000000000009</v>
      </c>
      <c r="H92" s="14">
        <f t="shared" si="5"/>
        <v>3.846153846153854</v>
      </c>
    </row>
    <row r="93" spans="1:8" ht="15.75">
      <c r="A93" s="1">
        <v>4</v>
      </c>
      <c r="B93" s="24">
        <v>76</v>
      </c>
      <c r="C93" s="26" t="s">
        <v>13</v>
      </c>
      <c r="D93" s="25" t="s">
        <v>46</v>
      </c>
      <c r="E93" s="12">
        <v>1.18</v>
      </c>
      <c r="F93" s="12">
        <v>1.2</v>
      </c>
      <c r="G93" s="13">
        <f t="shared" si="4"/>
        <v>0.020000000000000018</v>
      </c>
      <c r="H93" s="14">
        <f t="shared" si="5"/>
        <v>1.6949152542372872</v>
      </c>
    </row>
    <row r="94" spans="1:8" ht="15.75">
      <c r="A94" s="1">
        <v>5</v>
      </c>
      <c r="B94" s="24">
        <v>77</v>
      </c>
      <c r="C94" s="26" t="s">
        <v>13</v>
      </c>
      <c r="D94" s="25" t="s">
        <v>47</v>
      </c>
      <c r="E94" s="12">
        <v>1.39</v>
      </c>
      <c r="F94" s="12">
        <v>1.42</v>
      </c>
      <c r="G94" s="13">
        <f t="shared" si="4"/>
        <v>0.030000000000000027</v>
      </c>
      <c r="H94" s="14">
        <f t="shared" si="5"/>
        <v>2.1582733812949755</v>
      </c>
    </row>
    <row r="95" spans="1:8" s="1" customFormat="1" ht="12.75">
      <c r="A95" s="1">
        <v>6</v>
      </c>
      <c r="B95" s="24">
        <v>78</v>
      </c>
      <c r="C95" s="26" t="s">
        <v>6</v>
      </c>
      <c r="D95" s="25" t="s">
        <v>48</v>
      </c>
      <c r="E95" s="12">
        <v>1.25</v>
      </c>
      <c r="F95" s="12">
        <v>1.28</v>
      </c>
      <c r="G95" s="13">
        <f t="shared" si="4"/>
        <v>0.030000000000000027</v>
      </c>
      <c r="H95" s="14">
        <f t="shared" si="5"/>
        <v>2.4000000000000057</v>
      </c>
    </row>
    <row r="96" spans="1:8" s="1" customFormat="1" ht="12.75">
      <c r="A96" s="1">
        <v>7</v>
      </c>
      <c r="B96" s="24">
        <v>79</v>
      </c>
      <c r="C96" s="26" t="s">
        <v>6</v>
      </c>
      <c r="D96" s="25">
        <v>9</v>
      </c>
      <c r="E96" s="12">
        <v>0.17</v>
      </c>
      <c r="F96" s="12">
        <v>0.18</v>
      </c>
      <c r="G96" s="13">
        <f t="shared" si="4"/>
        <v>0.009999999999999981</v>
      </c>
      <c r="H96" s="14">
        <f t="shared" si="5"/>
        <v>5.88235294117645</v>
      </c>
    </row>
    <row r="97" spans="1:8" ht="15.75">
      <c r="A97" s="1">
        <v>8</v>
      </c>
      <c r="B97" s="24">
        <v>80</v>
      </c>
      <c r="C97" s="26" t="s">
        <v>6</v>
      </c>
      <c r="D97" s="25">
        <v>11</v>
      </c>
      <c r="E97" s="12">
        <v>0.17</v>
      </c>
      <c r="F97" s="12">
        <v>0.18</v>
      </c>
      <c r="G97" s="13">
        <f t="shared" si="4"/>
        <v>0.009999999999999981</v>
      </c>
      <c r="H97" s="14">
        <f t="shared" si="5"/>
        <v>5.88235294117645</v>
      </c>
    </row>
    <row r="98" spans="1:8" ht="15.75">
      <c r="A98" s="1">
        <v>9</v>
      </c>
      <c r="B98" s="24">
        <v>81</v>
      </c>
      <c r="C98" s="26" t="s">
        <v>6</v>
      </c>
      <c r="D98" s="25">
        <v>14</v>
      </c>
      <c r="E98" s="12">
        <v>1.79</v>
      </c>
      <c r="F98" s="12">
        <v>1.83</v>
      </c>
      <c r="G98" s="13">
        <f t="shared" si="4"/>
        <v>0.040000000000000036</v>
      </c>
      <c r="H98" s="14">
        <f t="shared" si="5"/>
        <v>2.2346368715083713</v>
      </c>
    </row>
    <row r="99" spans="1:8" ht="15.75">
      <c r="A99" s="1">
        <v>10</v>
      </c>
      <c r="B99" s="24">
        <v>82</v>
      </c>
      <c r="C99" s="26" t="s">
        <v>7</v>
      </c>
      <c r="D99" s="25">
        <v>3</v>
      </c>
      <c r="E99" s="12">
        <v>1.27</v>
      </c>
      <c r="F99" s="12">
        <v>1.3</v>
      </c>
      <c r="G99" s="13">
        <f t="shared" si="4"/>
        <v>0.030000000000000027</v>
      </c>
      <c r="H99" s="14">
        <f t="shared" si="5"/>
        <v>2.3622047244094517</v>
      </c>
    </row>
    <row r="100" spans="1:8" ht="15.75">
      <c r="A100" s="1">
        <v>11</v>
      </c>
      <c r="B100" s="24">
        <v>83</v>
      </c>
      <c r="C100" s="26" t="s">
        <v>7</v>
      </c>
      <c r="D100" s="25" t="s">
        <v>49</v>
      </c>
      <c r="E100" s="12">
        <v>2.5</v>
      </c>
      <c r="F100" s="12">
        <v>2.55</v>
      </c>
      <c r="G100" s="13">
        <f t="shared" si="4"/>
        <v>0.04999999999999982</v>
      </c>
      <c r="H100" s="14">
        <f t="shared" si="5"/>
        <v>2</v>
      </c>
    </row>
    <row r="101" spans="1:8" ht="15.75">
      <c r="A101" s="1">
        <v>12</v>
      </c>
      <c r="B101" s="24">
        <v>84</v>
      </c>
      <c r="C101" s="26" t="s">
        <v>7</v>
      </c>
      <c r="D101" s="25" t="s">
        <v>50</v>
      </c>
      <c r="E101" s="12">
        <v>2.81</v>
      </c>
      <c r="F101" s="12">
        <v>2.88</v>
      </c>
      <c r="G101" s="13">
        <f t="shared" si="4"/>
        <v>0.06999999999999984</v>
      </c>
      <c r="H101" s="14">
        <f t="shared" si="5"/>
        <v>2.491103202846972</v>
      </c>
    </row>
    <row r="102" spans="1:8" ht="15.75">
      <c r="A102" s="1">
        <v>13</v>
      </c>
      <c r="B102" s="24">
        <v>85</v>
      </c>
      <c r="C102" s="26" t="s">
        <v>7</v>
      </c>
      <c r="D102" s="25" t="s">
        <v>51</v>
      </c>
      <c r="E102" s="12">
        <v>2.48</v>
      </c>
      <c r="F102" s="12">
        <v>2.54</v>
      </c>
      <c r="G102" s="13">
        <f t="shared" si="4"/>
        <v>0.06000000000000005</v>
      </c>
      <c r="H102" s="14">
        <f t="shared" si="5"/>
        <v>2.4193548387096797</v>
      </c>
    </row>
    <row r="103" spans="1:8" ht="15.75">
      <c r="A103" s="1">
        <v>14</v>
      </c>
      <c r="B103" s="24">
        <v>86</v>
      </c>
      <c r="C103" s="26" t="s">
        <v>7</v>
      </c>
      <c r="D103" s="25">
        <v>16</v>
      </c>
      <c r="E103" s="12">
        <v>1.71</v>
      </c>
      <c r="F103" s="12">
        <v>1.75</v>
      </c>
      <c r="G103" s="13">
        <f t="shared" si="4"/>
        <v>0.040000000000000036</v>
      </c>
      <c r="H103" s="14">
        <f t="shared" si="5"/>
        <v>2.339181286549703</v>
      </c>
    </row>
    <row r="104" spans="1:8" ht="15.75">
      <c r="A104" s="1">
        <v>15</v>
      </c>
      <c r="B104" s="24">
        <v>87</v>
      </c>
      <c r="C104" s="26" t="s">
        <v>7</v>
      </c>
      <c r="D104" s="25">
        <v>17</v>
      </c>
      <c r="E104" s="12">
        <v>2.79</v>
      </c>
      <c r="F104" s="12">
        <v>2.86</v>
      </c>
      <c r="G104" s="13">
        <f t="shared" si="4"/>
        <v>0.06999999999999984</v>
      </c>
      <c r="H104" s="14">
        <f t="shared" si="5"/>
        <v>2.508960573476699</v>
      </c>
    </row>
    <row r="105" spans="1:8" ht="15.75">
      <c r="A105" s="1">
        <v>16</v>
      </c>
      <c r="B105" s="24">
        <v>88</v>
      </c>
      <c r="C105" s="26" t="s">
        <v>18</v>
      </c>
      <c r="D105" s="25">
        <v>21</v>
      </c>
      <c r="E105" s="12">
        <v>0.05</v>
      </c>
      <c r="F105" s="12">
        <v>0.05</v>
      </c>
      <c r="G105" s="13">
        <f t="shared" si="4"/>
        <v>0</v>
      </c>
      <c r="H105" s="14">
        <f t="shared" si="5"/>
        <v>0</v>
      </c>
    </row>
    <row r="106" spans="1:8" ht="15.75">
      <c r="A106" s="1">
        <v>17</v>
      </c>
      <c r="B106" s="24">
        <v>89</v>
      </c>
      <c r="C106" s="26" t="s">
        <v>23</v>
      </c>
      <c r="D106" s="25">
        <v>8</v>
      </c>
      <c r="E106" s="12">
        <v>0.13</v>
      </c>
      <c r="F106" s="12">
        <v>0.13</v>
      </c>
      <c r="G106" s="13">
        <f t="shared" si="4"/>
        <v>0</v>
      </c>
      <c r="H106" s="14">
        <f t="shared" si="5"/>
        <v>0</v>
      </c>
    </row>
    <row r="107" spans="1:8" ht="15.75">
      <c r="A107" s="1">
        <v>18</v>
      </c>
      <c r="B107" s="24">
        <v>90</v>
      </c>
      <c r="C107" s="26" t="s">
        <v>23</v>
      </c>
      <c r="D107" s="25" t="s">
        <v>52</v>
      </c>
      <c r="E107" s="12">
        <v>0.19</v>
      </c>
      <c r="F107" s="12">
        <v>0.19</v>
      </c>
      <c r="G107" s="13">
        <f t="shared" si="4"/>
        <v>0</v>
      </c>
      <c r="H107" s="14">
        <f t="shared" si="5"/>
        <v>0</v>
      </c>
    </row>
    <row r="108" spans="1:8" ht="15.75">
      <c r="A108" s="1">
        <v>19</v>
      </c>
      <c r="B108" s="24">
        <v>91</v>
      </c>
      <c r="C108" s="26" t="s">
        <v>23</v>
      </c>
      <c r="D108" s="25">
        <v>13</v>
      </c>
      <c r="E108" s="12">
        <v>0.14</v>
      </c>
      <c r="F108" s="12">
        <v>0.15</v>
      </c>
      <c r="G108" s="13">
        <f t="shared" si="4"/>
        <v>0.009999999999999981</v>
      </c>
      <c r="H108" s="14">
        <f t="shared" si="5"/>
        <v>7.142857142857139</v>
      </c>
    </row>
    <row r="109" spans="1:8" ht="15.75">
      <c r="A109" s="1">
        <v>20</v>
      </c>
      <c r="B109" s="24">
        <v>92</v>
      </c>
      <c r="C109" s="26" t="s">
        <v>14</v>
      </c>
      <c r="D109" s="25" t="s">
        <v>53</v>
      </c>
      <c r="E109" s="12"/>
      <c r="F109" s="12"/>
      <c r="G109" s="13">
        <f t="shared" si="4"/>
        <v>0</v>
      </c>
      <c r="H109" s="14"/>
    </row>
    <row r="110" spans="1:8" ht="15.75">
      <c r="A110" s="1">
        <v>21</v>
      </c>
      <c r="B110" s="24">
        <v>93</v>
      </c>
      <c r="C110" s="26" t="s">
        <v>8</v>
      </c>
      <c r="D110" s="25">
        <v>2</v>
      </c>
      <c r="E110" s="12">
        <v>0.39</v>
      </c>
      <c r="F110" s="12">
        <v>0.4</v>
      </c>
      <c r="G110" s="13">
        <f t="shared" si="4"/>
        <v>0.010000000000000009</v>
      </c>
      <c r="H110" s="14">
        <f t="shared" si="5"/>
        <v>2.5641025641025834</v>
      </c>
    </row>
    <row r="111" spans="1:8" ht="15.75">
      <c r="A111" s="1">
        <v>22</v>
      </c>
      <c r="B111" s="24">
        <v>94</v>
      </c>
      <c r="C111" s="26" t="s">
        <v>8</v>
      </c>
      <c r="D111" s="25">
        <v>5</v>
      </c>
      <c r="E111" s="12">
        <v>0.15</v>
      </c>
      <c r="F111" s="12">
        <v>0.16</v>
      </c>
      <c r="G111" s="13">
        <f t="shared" si="4"/>
        <v>0.010000000000000009</v>
      </c>
      <c r="H111" s="14">
        <f t="shared" si="5"/>
        <v>6.666666666666671</v>
      </c>
    </row>
    <row r="112" spans="1:8" ht="15.75">
      <c r="A112" s="1">
        <v>23</v>
      </c>
      <c r="B112" s="24">
        <v>95</v>
      </c>
      <c r="C112" s="26" t="s">
        <v>8</v>
      </c>
      <c r="D112" s="25">
        <v>20</v>
      </c>
      <c r="E112" s="12">
        <v>0.27</v>
      </c>
      <c r="F112" s="12">
        <v>0.28</v>
      </c>
      <c r="G112" s="13">
        <f t="shared" si="4"/>
        <v>0.010000000000000009</v>
      </c>
      <c r="H112" s="14">
        <f t="shared" si="5"/>
        <v>3.7037037037036953</v>
      </c>
    </row>
    <row r="113" spans="1:8" ht="15.75">
      <c r="A113" s="1">
        <v>24</v>
      </c>
      <c r="B113" s="24">
        <v>96</v>
      </c>
      <c r="C113" s="26" t="s">
        <v>35</v>
      </c>
      <c r="D113" s="25">
        <v>4</v>
      </c>
      <c r="E113" s="12">
        <v>1.3</v>
      </c>
      <c r="F113" s="12">
        <v>1.34</v>
      </c>
      <c r="G113" s="13">
        <f t="shared" si="4"/>
        <v>0.040000000000000036</v>
      </c>
      <c r="H113" s="14">
        <f t="shared" si="5"/>
        <v>3.0769230769230944</v>
      </c>
    </row>
    <row r="114" spans="1:8" ht="15.75">
      <c r="A114" s="1">
        <v>25</v>
      </c>
      <c r="B114" s="24">
        <v>97</v>
      </c>
      <c r="C114" s="26" t="s">
        <v>54</v>
      </c>
      <c r="D114" s="25" t="s">
        <v>48</v>
      </c>
      <c r="E114" s="12">
        <v>0.19</v>
      </c>
      <c r="F114" s="12">
        <v>0.19</v>
      </c>
      <c r="G114" s="13">
        <f t="shared" si="4"/>
        <v>0</v>
      </c>
      <c r="H114" s="14">
        <f t="shared" si="5"/>
        <v>0</v>
      </c>
    </row>
    <row r="115" spans="1:8" ht="15.75">
      <c r="A115" s="1">
        <v>26</v>
      </c>
      <c r="B115" s="24">
        <v>98</v>
      </c>
      <c r="C115" s="26" t="s">
        <v>54</v>
      </c>
      <c r="D115" s="25">
        <v>4</v>
      </c>
      <c r="E115" s="12">
        <v>0.3</v>
      </c>
      <c r="F115" s="12">
        <v>0.3</v>
      </c>
      <c r="G115" s="13">
        <f t="shared" si="4"/>
        <v>0</v>
      </c>
      <c r="H115" s="14">
        <f t="shared" si="5"/>
        <v>0</v>
      </c>
    </row>
    <row r="116" spans="1:8" ht="15.75">
      <c r="A116" s="1">
        <v>27</v>
      </c>
      <c r="B116" s="24">
        <v>99</v>
      </c>
      <c r="C116" s="26" t="s">
        <v>54</v>
      </c>
      <c r="D116" s="25">
        <v>5</v>
      </c>
      <c r="E116" s="12">
        <v>0.3</v>
      </c>
      <c r="F116" s="12">
        <v>0.31</v>
      </c>
      <c r="G116" s="13">
        <f t="shared" si="4"/>
        <v>0.010000000000000009</v>
      </c>
      <c r="H116" s="14">
        <f t="shared" si="5"/>
        <v>3.333333333333343</v>
      </c>
    </row>
    <row r="117" spans="1:8" ht="15.75">
      <c r="A117" s="1">
        <v>28</v>
      </c>
      <c r="B117" s="24">
        <v>100</v>
      </c>
      <c r="C117" s="26" t="s">
        <v>42</v>
      </c>
      <c r="D117" s="25">
        <v>3</v>
      </c>
      <c r="E117" s="12">
        <v>0.18</v>
      </c>
      <c r="F117" s="12">
        <v>0.19</v>
      </c>
      <c r="G117" s="13">
        <f t="shared" si="4"/>
        <v>0.010000000000000009</v>
      </c>
      <c r="H117" s="14">
        <f t="shared" si="5"/>
        <v>5.555555555555557</v>
      </c>
    </row>
    <row r="118" spans="1:8" ht="15.75">
      <c r="A118" s="1">
        <v>29</v>
      </c>
      <c r="B118" s="24">
        <v>101</v>
      </c>
      <c r="C118" s="26" t="s">
        <v>42</v>
      </c>
      <c r="D118" s="25">
        <v>4</v>
      </c>
      <c r="E118" s="12">
        <v>0.14</v>
      </c>
      <c r="F118" s="12">
        <v>0.15</v>
      </c>
      <c r="G118" s="13">
        <f t="shared" si="4"/>
        <v>0.009999999999999981</v>
      </c>
      <c r="H118" s="14">
        <f t="shared" si="5"/>
        <v>7.142857142857139</v>
      </c>
    </row>
    <row r="119" spans="1:8" ht="15.75">
      <c r="A119" s="1">
        <v>30</v>
      </c>
      <c r="B119" s="24">
        <v>102</v>
      </c>
      <c r="C119" s="26" t="s">
        <v>42</v>
      </c>
      <c r="D119" s="25">
        <v>18</v>
      </c>
      <c r="E119" s="12">
        <v>0.2</v>
      </c>
      <c r="F119" s="12">
        <v>0.21</v>
      </c>
      <c r="G119" s="13">
        <f t="shared" si="4"/>
        <v>0.009999999999999981</v>
      </c>
      <c r="H119" s="14">
        <f t="shared" si="5"/>
        <v>4.999999999999986</v>
      </c>
    </row>
    <row r="120" spans="1:8" ht="15.75">
      <c r="A120" s="1">
        <v>31</v>
      </c>
      <c r="B120" s="24">
        <v>103</v>
      </c>
      <c r="C120" s="26" t="s">
        <v>55</v>
      </c>
      <c r="D120" s="25">
        <v>1</v>
      </c>
      <c r="E120" s="12">
        <v>0.16</v>
      </c>
      <c r="F120" s="12">
        <v>0.17</v>
      </c>
      <c r="G120" s="13">
        <f t="shared" si="4"/>
        <v>0.010000000000000009</v>
      </c>
      <c r="H120" s="14">
        <f t="shared" si="5"/>
        <v>6.25</v>
      </c>
    </row>
    <row r="124" spans="3:7" ht="15.75">
      <c r="C124" s="2" t="s">
        <v>56</v>
      </c>
      <c r="G124" s="28" t="s">
        <v>57</v>
      </c>
    </row>
  </sheetData>
  <sheetProtection/>
  <mergeCells count="9">
    <mergeCell ref="B5:D5"/>
    <mergeCell ref="D6:G6"/>
    <mergeCell ref="C16:F16"/>
    <mergeCell ref="B1:H1"/>
    <mergeCell ref="B2:D4"/>
    <mergeCell ref="E2:E4"/>
    <mergeCell ref="F2:F4"/>
    <mergeCell ref="G2:G4"/>
    <mergeCell ref="H2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SHRMA</dc:creator>
  <cp:keywords/>
  <dc:description/>
  <cp:lastModifiedBy>PC</cp:lastModifiedBy>
  <cp:lastPrinted>2017-02-14T15:38:09Z</cp:lastPrinted>
  <dcterms:created xsi:type="dcterms:W3CDTF">2011-01-04T06:40:30Z</dcterms:created>
  <dcterms:modified xsi:type="dcterms:W3CDTF">2017-02-24T10:11:23Z</dcterms:modified>
  <cp:category/>
  <cp:version/>
  <cp:contentType/>
  <cp:contentStatus/>
</cp:coreProperties>
</file>