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<sst xmlns="http://schemas.openxmlformats.org/spreadsheetml/2006/main" count="1528" uniqueCount="332">
  <si>
    <t>Аналіз фінансування установ на 28.04.2017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</si>
  <si>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</si>
  <si>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</si>
  <si>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</si>
  <si>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</si>
  <si>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</si>
  <si>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</si>
  <si>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</si>
  <si>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</si>
  <si>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</si>
  <si>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</si>
  <si>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</si>
  <si>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</si>
  <si>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</si>
  <si>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</si>
  <si>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</si>
  <si>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</si>
  <si>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</si>
  <si>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</si>
  <si>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</si>
  <si>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</si>
  <si>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</si>
  <si>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</si>
  <si>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</si>
  <si>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</si>
  <si>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</si>
  <si>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</si>
  <si>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</si>
  <si>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</si>
  <si>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</si>
  <si>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</si>
  <si>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</si>
  <si>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</si>
  <si>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</si>
  <si>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</si>
  <si>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</si>
  <si>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</si>
  <si>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</si>
  <si>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</si>
  <si>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</si>
  <si>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</si>
  <si>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</si>
  <si>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</si>
  <si>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</si>
  <si>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0316650</t>
  </si>
  <si>
    <t>Утримання та розвиток інфраструктури доріг</t>
  </si>
  <si>
    <t>2610</t>
  </si>
  <si>
    <t>Субсидії та поточні трансферти підприємствам (установам, організаціям)</t>
  </si>
  <si>
    <t>0317210</t>
  </si>
  <si>
    <t>Підтримка засобів масової інформації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</si>
  <si>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</si>
  <si>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</si>
  <si>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</si>
  <si>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</si>
  <si>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</si>
  <si>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</si>
  <si>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</si>
  <si>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</si>
  <si>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</si>
  <si>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</si>
  <si>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</si>
  <si>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</si>
  <si>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</si>
  <si>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</si>
  <si>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</si>
  <si>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</si>
  <si>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</si>
  <si>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</si>
  <si>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</si>
  <si>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</si>
  <si>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</si>
  <si>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</si>
  <si>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</si>
  <si>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</si>
  <si>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</si>
  <si>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</si>
  <si>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</si>
  <si>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</si>
  <si>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</si>
  <si>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</si>
  <si>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</si>
  <si>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</si>
  <si>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</si>
  <si>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</si>
  <si>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</si>
  <si>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</si>
  <si>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</si>
  <si>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</si>
  <si>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</si>
  <si>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</si>
  <si>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</si>
  <si>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</si>
  <si>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</si>
  <si>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</si>
  <si>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</si>
  <si>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</si>
  <si>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</si>
  <si>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</si>
  <si>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1015030</t>
  </si>
  <si>
    <t>Розвиток дитячо-юнацького та резервного спорту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</si>
  <si>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</si>
  <si>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</si>
  <si>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</si>
  <si>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</si>
  <si>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</si>
  <si>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1113130</t>
  </si>
  <si>
    <t>Здійснення соціальної роботи з вразливими категоріями населення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</si>
  <si>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</si>
  <si>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</si>
  <si>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</si>
  <si>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</si>
  <si>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</si>
  <si>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</si>
  <si>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1113140</t>
  </si>
  <si>
    <t>Заходи державної політики з питань молоді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</si>
  <si>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</si>
  <si>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</si>
  <si>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</si>
  <si>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</si>
  <si>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</si>
  <si>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</si>
  <si>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</si>
  <si>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</si>
  <si>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</si>
  <si>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</si>
  <si>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</si>
  <si>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</si>
  <si>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</si>
  <si>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інвалідів</t>
  </si>
  <si>
    <t>1115022</t>
  </si>
  <si>
    <t>Проведення навчально-тренувальних зборів і змагань та заходів з інвалідного спорту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</si>
  <si>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</si>
  <si>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</si>
  <si>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</si>
  <si>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</si>
  <si>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</si>
  <si>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</si>
  <si>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</si>
  <si>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</si>
  <si>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</si>
  <si>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</si>
  <si>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</si>
  <si>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</si>
  <si>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</si>
  <si>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</si>
  <si>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</si>
  <si>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</si>
  <si>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</si>
  <si>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</si>
  <si>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</si>
  <si>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</si>
  <si>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</si>
  <si>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</si>
  <si>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</si>
  <si>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</si>
  <si>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</si>
  <si>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</si>
  <si>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</si>
  <si>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</si>
  <si>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</si>
  <si>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1513037</t>
  </si>
  <si>
    <t>Компенсаційні виплати за пільговий проїзд окремих категорій громадян на залізничному транспорті</t>
  </si>
  <si>
    <t>1513038</t>
  </si>
  <si>
    <t>Компенсаційні виплати на пільговий проїзд електротранспортом окремим категоріям громадян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</si>
  <si>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</si>
  <si>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</si>
  <si>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</si>
  <si>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</si>
  <si>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</si>
  <si>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</si>
  <si>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1513200</t>
  </si>
  <si>
    <t>Соціальний захист ветеранів війни та праці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</si>
  <si>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</si>
  <si>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</si>
  <si>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</si>
  <si>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</si>
  <si>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</si>
  <si>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</si>
  <si>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</si>
  <si>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</si>
  <si>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</si>
  <si>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</si>
  <si>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</si>
  <si>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</si>
  <si>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</si>
  <si>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</si>
  <si>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</si>
  <si>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</si>
  <si>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</si>
  <si>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</si>
  <si>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</si>
  <si>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</si>
  <si>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</si>
  <si>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</si>
  <si>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</si>
  <si>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</si>
  <si>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</si>
  <si>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</si>
  <si>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</si>
  <si>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</si>
  <si>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</si>
  <si>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</si>
  <si>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</si>
  <si>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</si>
  <si>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</si>
  <si>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</si>
  <si>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</si>
  <si>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</si>
  <si>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</si>
  <si>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</si>
  <si>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4117610</t>
  </si>
  <si>
    <t>Охорона та раціональне використання природних ресурсів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</si>
  <si>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</si>
  <si>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</si>
  <si>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</si>
  <si>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</si>
  <si>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</si>
  <si>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</si>
  <si>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</si>
  <si>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</si>
  <si>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</si>
  <si>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</si>
  <si>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</si>
  <si>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</si>
  <si>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</si>
  <si>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</si>
  <si>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</si>
  <si>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</si>
  <si>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</si>
  <si>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</si>
  <si>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</si>
  <si>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</si>
  <si>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</si>
  <si>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</si>
  <si>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</si>
  <si>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</si>
  <si>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</si>
  <si>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</si>
  <si>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</si>
  <si>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</si>
  <si>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</si>
  <si>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</si>
  <si>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</si>
  <si>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</si>
  <si>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7518600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</si>
  <si>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</si>
  <si>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</si>
  <si>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</si>
  <si>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</si>
  <si>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</si>
  <si>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</si>
  <si>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</si>
  <si>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</si>
  <si>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</si>
  <si>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</si>
  <si>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</si>
  <si>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</si>
  <si>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</si>
  <si>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</si>
  <si>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</si>
  <si>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</si>
  <si>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</si>
  <si>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</si>
  <si>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</si>
  <si>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</si>
  <si>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</si>
  <si>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</si>
  <si>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</si>
  <si>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</si>
  <si>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</si>
  <si>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</si>
  <si>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</si>
  <si>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</si>
  <si>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</si>
  <si>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</si>
  <si>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</si>
  <si>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3132</t>
  </si>
  <si>
    <t>Капітальний ремонт інших об`єктів</t>
  </si>
  <si>
    <t>3210</t>
  </si>
  <si>
    <t>Капітальні трансферти підприємствам (установам, організаціям)</t>
  </si>
  <si>
    <t>3110</t>
  </si>
  <si>
    <t>Придбання обладнання і предметів довгострокового користування</t>
  </si>
  <si>
    <t>0317470</t>
  </si>
  <si>
    <t>Внески до статутного капіталу суб`єктів господарювання</t>
  </si>
  <si>
    <t>1016310</t>
  </si>
  <si>
    <t>1116310</t>
  </si>
  <si>
    <t>1117470</t>
  </si>
  <si>
    <t>1118600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</si>
  <si>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</si>
  <si>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</si>
  <si>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1417470</t>
  </si>
  <si>
    <t>2416310</t>
  </si>
  <si>
    <t>2417470</t>
  </si>
  <si>
    <t>4116050</t>
  </si>
  <si>
    <t>Фінансова підтримка об`єктів комунального господарства</t>
  </si>
  <si>
    <t>4116051</t>
  </si>
  <si>
    <t>Забезпечення функціонування теплових мереж</t>
  </si>
  <si>
    <t>4116052</t>
  </si>
  <si>
    <t>Забезпечення функціонування водопровідно-каналізаційного господарства</t>
  </si>
  <si>
    <t>4116310</t>
  </si>
  <si>
    <t>4117470</t>
  </si>
  <si>
    <t>4119110</t>
  </si>
  <si>
    <t>4316020</t>
  </si>
  <si>
    <t>Капітальний ремонт об`єктів житлового господарства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</si>
  <si>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</si>
  <si>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</si>
  <si>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</si>
  <si>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</si>
  <si>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4316022</t>
  </si>
  <si>
    <t>Капітальний ремонт житлового фонду об`єднань співвласників багатоквартирних будинків</t>
  </si>
  <si>
    <t>4317470</t>
  </si>
  <si>
    <t>4319110</t>
  </si>
  <si>
    <t>4711010</t>
  </si>
  <si>
    <t>4711020</t>
  </si>
  <si>
    <t>4713140</t>
  </si>
  <si>
    <t>4713142</t>
  </si>
  <si>
    <t>4716060</t>
  </si>
  <si>
    <t>4716310</t>
  </si>
  <si>
    <t>3141</t>
  </si>
  <si>
    <t>Реконструкція житлового фонду (приміщень)</t>
  </si>
  <si>
    <t>4717410</t>
  </si>
  <si>
    <t>4718600</t>
  </si>
  <si>
    <t>4816310</t>
  </si>
  <si>
    <t>4816420</t>
  </si>
  <si>
    <t>Збереження пам`яток історії та культури</t>
  </si>
  <si>
    <t>4816421</t>
  </si>
  <si>
    <t>Збереження, розвиток, реконструкція та реставрація пам`яток історії та культури</t>
  </si>
  <si>
    <t>4816422</t>
  </si>
  <si>
    <t>Операційні видатки - паспортизація, інвентаризація пам`яток архітектури, премії в галузі архітектури</t>
  </si>
  <si>
    <t>7616310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</si>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</sst>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19"/>
  <sheetViews>
    <sheetView workbookViewId="0" topLeftCell="E1">
      <selection activeCell="L4" sqref="L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268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71833.895</v>
      </c>
      <c r="D6" s="7">
        <v>73953.78769999999</v>
      </c>
      <c r="E6" s="7">
        <v>27225.7197</v>
      </c>
      <c r="F6" s="7">
        <v>16173.86623</v>
      </c>
      <c r="G6" s="7">
        <v>0</v>
      </c>
      <c r="H6" s="7">
        <v>16173.86623</v>
      </c>
      <c r="I6" s="7">
        <v>0</v>
      </c>
      <c r="J6" s="7">
        <v>0</v>
      </c>
      <c r="K6" s="7">
        <f aca="true" t="shared" si="0" ref="K6:K69">E6-F6</f>
        <v>11051.853470000002</v>
      </c>
      <c r="L6" s="7">
        <f aca="true" t="shared" si="1" ref="L6:L69">D6-F6</f>
        <v>57779.92146999999</v>
      </c>
      <c r="M6" s="7">
        <f aca="true" t="shared" si="2" ref="M6:M69">IF(E6=0,0,(F6/E6)*100)</f>
        <v>59.4065699941809</v>
      </c>
      <c r="N6" s="7">
        <f aca="true" t="shared" si="3" ref="N6:N69">D6-H6</f>
        <v>57779.92146999999</v>
      </c>
      <c r="O6" s="7">
        <f aca="true" t="shared" si="4" ref="O6:O69">E6-H6</f>
        <v>11051.853470000002</v>
      </c>
      <c r="P6" s="7">
        <f aca="true" t="shared" si="5" ref="P6:P69">IF(E6=0,0,(H6/E6)*100)</f>
        <v>59.4065699941809</v>
      </c>
    </row>
    <row r="7" spans="1:16" ht="63.75">
      <c r="A7" s="5" t="s">
        <v>20</v>
      </c>
      <c r="B7" s="6" t="s">
        <v>21</v>
      </c>
      <c r="C7" s="7">
        <v>53913.33899999999</v>
      </c>
      <c r="D7" s="7">
        <v>53913.33899999999</v>
      </c>
      <c r="E7" s="7">
        <v>17173.2</v>
      </c>
      <c r="F7" s="7">
        <v>13063.704960000001</v>
      </c>
      <c r="G7" s="7">
        <v>0</v>
      </c>
      <c r="H7" s="7">
        <v>13063.704960000001</v>
      </c>
      <c r="I7" s="7">
        <v>0</v>
      </c>
      <c r="J7" s="7">
        <v>0</v>
      </c>
      <c r="K7" s="7">
        <f t="shared" si="0"/>
        <v>4109.49504</v>
      </c>
      <c r="L7" s="7">
        <f t="shared" si="1"/>
        <v>40849.63403999999</v>
      </c>
      <c r="M7" s="7">
        <f t="shared" si="2"/>
        <v>76.07030116693453</v>
      </c>
      <c r="N7" s="7">
        <f t="shared" si="3"/>
        <v>40849.63403999999</v>
      </c>
      <c r="O7" s="7">
        <f t="shared" si="4"/>
        <v>4109.49504</v>
      </c>
      <c r="P7" s="7">
        <f t="shared" si="5"/>
        <v>76.07030116693453</v>
      </c>
    </row>
    <row r="8" spans="1:16" ht="12.75">
      <c r="A8" s="8" t="s">
        <v>22</v>
      </c>
      <c r="B8" s="9" t="s">
        <v>23</v>
      </c>
      <c r="C8" s="10">
        <v>40313.1</v>
      </c>
      <c r="D8" s="10">
        <v>40313.1</v>
      </c>
      <c r="E8" s="10">
        <v>12000.1</v>
      </c>
      <c r="F8" s="10">
        <v>9546.88476</v>
      </c>
      <c r="G8" s="10">
        <v>0</v>
      </c>
      <c r="H8" s="10">
        <v>9546.88476</v>
      </c>
      <c r="I8" s="10">
        <v>0</v>
      </c>
      <c r="J8" s="10">
        <v>0</v>
      </c>
      <c r="K8" s="10">
        <f t="shared" si="0"/>
        <v>2453.2152399999995</v>
      </c>
      <c r="L8" s="10">
        <f t="shared" si="1"/>
        <v>30766.215239999998</v>
      </c>
      <c r="M8" s="10">
        <f t="shared" si="2"/>
        <v>79.55671002741644</v>
      </c>
      <c r="N8" s="10">
        <f t="shared" si="3"/>
        <v>30766.215239999998</v>
      </c>
      <c r="O8" s="10">
        <f t="shared" si="4"/>
        <v>2453.2152399999995</v>
      </c>
      <c r="P8" s="10">
        <f t="shared" si="5"/>
        <v>79.55671002741644</v>
      </c>
    </row>
    <row r="9" spans="1:16" ht="12.75">
      <c r="A9" s="8" t="s">
        <v>24</v>
      </c>
      <c r="B9" s="9" t="s">
        <v>25</v>
      </c>
      <c r="C9" s="10">
        <v>8868.882</v>
      </c>
      <c r="D9" s="10">
        <v>8868.882</v>
      </c>
      <c r="E9" s="10">
        <v>2684</v>
      </c>
      <c r="F9" s="10">
        <v>2077.4706100000003</v>
      </c>
      <c r="G9" s="10">
        <v>0</v>
      </c>
      <c r="H9" s="10">
        <v>2077.4706100000003</v>
      </c>
      <c r="I9" s="10">
        <v>0</v>
      </c>
      <c r="J9" s="10">
        <v>0</v>
      </c>
      <c r="K9" s="10">
        <f t="shared" si="0"/>
        <v>606.5293899999997</v>
      </c>
      <c r="L9" s="10">
        <f t="shared" si="1"/>
        <v>6791.411389999999</v>
      </c>
      <c r="M9" s="10">
        <f t="shared" si="2"/>
        <v>77.40203464977647</v>
      </c>
      <c r="N9" s="10">
        <f t="shared" si="3"/>
        <v>6791.411389999999</v>
      </c>
      <c r="O9" s="10">
        <f t="shared" si="4"/>
        <v>606.5293899999997</v>
      </c>
      <c r="P9" s="10">
        <f t="shared" si="5"/>
        <v>77.40203464977647</v>
      </c>
    </row>
    <row r="10" spans="1:16" ht="12.75">
      <c r="A10" s="8" t="s">
        <v>26</v>
      </c>
      <c r="B10" s="9" t="s">
        <v>27</v>
      </c>
      <c r="C10" s="10">
        <v>1458.951</v>
      </c>
      <c r="D10" s="10">
        <v>1458.951</v>
      </c>
      <c r="E10" s="10">
        <v>905</v>
      </c>
      <c r="F10" s="10">
        <v>505.12508</v>
      </c>
      <c r="G10" s="10">
        <v>0</v>
      </c>
      <c r="H10" s="10">
        <v>505.12508</v>
      </c>
      <c r="I10" s="10">
        <v>0</v>
      </c>
      <c r="J10" s="10">
        <v>0</v>
      </c>
      <c r="K10" s="10">
        <f t="shared" si="0"/>
        <v>399.87492</v>
      </c>
      <c r="L10" s="10">
        <f t="shared" si="1"/>
        <v>953.82592</v>
      </c>
      <c r="M10" s="10">
        <f t="shared" si="2"/>
        <v>55.814925966850836</v>
      </c>
      <c r="N10" s="10">
        <f t="shared" si="3"/>
        <v>953.82592</v>
      </c>
      <c r="O10" s="10">
        <f t="shared" si="4"/>
        <v>399.87492</v>
      </c>
      <c r="P10" s="10">
        <f t="shared" si="5"/>
        <v>55.814925966850836</v>
      </c>
    </row>
    <row r="11" spans="1:16" ht="12.75">
      <c r="A11" s="8" t="s">
        <v>28</v>
      </c>
      <c r="B11" s="9" t="s">
        <v>29</v>
      </c>
      <c r="C11" s="10">
        <v>1510.98</v>
      </c>
      <c r="D11" s="10">
        <v>1503.06</v>
      </c>
      <c r="E11" s="10">
        <v>670.31</v>
      </c>
      <c r="F11" s="10">
        <v>201.18416000000002</v>
      </c>
      <c r="G11" s="10">
        <v>0</v>
      </c>
      <c r="H11" s="10">
        <v>201.18416000000002</v>
      </c>
      <c r="I11" s="10">
        <v>0</v>
      </c>
      <c r="J11" s="10">
        <v>0</v>
      </c>
      <c r="K11" s="10">
        <f t="shared" si="0"/>
        <v>469.1258399999999</v>
      </c>
      <c r="L11" s="10">
        <f t="shared" si="1"/>
        <v>1301.87584</v>
      </c>
      <c r="M11" s="10">
        <f t="shared" si="2"/>
        <v>30.013599677761043</v>
      </c>
      <c r="N11" s="10">
        <f t="shared" si="3"/>
        <v>1301.87584</v>
      </c>
      <c r="O11" s="10">
        <f t="shared" si="4"/>
        <v>469.1258399999999</v>
      </c>
      <c r="P11" s="10">
        <f t="shared" si="5"/>
        <v>30.013599677761043</v>
      </c>
    </row>
    <row r="12" spans="1:16" ht="12.75">
      <c r="A12" s="8" t="s">
        <v>30</v>
      </c>
      <c r="B12" s="9" t="s">
        <v>31</v>
      </c>
      <c r="C12" s="10">
        <v>68.95</v>
      </c>
      <c r="D12" s="10">
        <v>67.25</v>
      </c>
      <c r="E12" s="10">
        <v>22.3</v>
      </c>
      <c r="F12" s="10">
        <v>12.79414</v>
      </c>
      <c r="G12" s="10">
        <v>0</v>
      </c>
      <c r="H12" s="10">
        <v>12.79414</v>
      </c>
      <c r="I12" s="10">
        <v>0</v>
      </c>
      <c r="J12" s="10">
        <v>0</v>
      </c>
      <c r="K12" s="10">
        <f t="shared" si="0"/>
        <v>9.50586</v>
      </c>
      <c r="L12" s="10">
        <f t="shared" si="1"/>
        <v>54.45586</v>
      </c>
      <c r="M12" s="10">
        <f t="shared" si="2"/>
        <v>57.37282511210763</v>
      </c>
      <c r="N12" s="10">
        <f t="shared" si="3"/>
        <v>54.45586</v>
      </c>
      <c r="O12" s="10">
        <f t="shared" si="4"/>
        <v>9.50586</v>
      </c>
      <c r="P12" s="10">
        <f t="shared" si="5"/>
        <v>57.37282511210763</v>
      </c>
    </row>
    <row r="13" spans="1:16" ht="12.75">
      <c r="A13" s="8" t="s">
        <v>32</v>
      </c>
      <c r="B13" s="9" t="s">
        <v>33</v>
      </c>
      <c r="C13" s="10">
        <v>1137.683</v>
      </c>
      <c r="D13" s="10">
        <v>1137.683</v>
      </c>
      <c r="E13" s="10">
        <v>630</v>
      </c>
      <c r="F13" s="10">
        <v>490.69289000000003</v>
      </c>
      <c r="G13" s="10">
        <v>0</v>
      </c>
      <c r="H13" s="10">
        <v>490.69289000000003</v>
      </c>
      <c r="I13" s="10">
        <v>0</v>
      </c>
      <c r="J13" s="10">
        <v>0</v>
      </c>
      <c r="K13" s="10">
        <f t="shared" si="0"/>
        <v>139.30710999999997</v>
      </c>
      <c r="L13" s="10">
        <f t="shared" si="1"/>
        <v>646.99011</v>
      </c>
      <c r="M13" s="10">
        <f t="shared" si="2"/>
        <v>77.88776031746032</v>
      </c>
      <c r="N13" s="10">
        <f t="shared" si="3"/>
        <v>646.99011</v>
      </c>
      <c r="O13" s="10">
        <f t="shared" si="4"/>
        <v>139.30710999999997</v>
      </c>
      <c r="P13" s="10">
        <f t="shared" si="5"/>
        <v>77.88776031746032</v>
      </c>
    </row>
    <row r="14" spans="1:16" ht="12.75">
      <c r="A14" s="8" t="s">
        <v>34</v>
      </c>
      <c r="B14" s="9" t="s">
        <v>35</v>
      </c>
      <c r="C14" s="10">
        <v>40.987</v>
      </c>
      <c r="D14" s="10">
        <v>40.987</v>
      </c>
      <c r="E14" s="10">
        <v>14</v>
      </c>
      <c r="F14" s="10">
        <v>8.728620000000001</v>
      </c>
      <c r="G14" s="10">
        <v>0</v>
      </c>
      <c r="H14" s="10">
        <v>8.728620000000001</v>
      </c>
      <c r="I14" s="10">
        <v>0</v>
      </c>
      <c r="J14" s="10">
        <v>0</v>
      </c>
      <c r="K14" s="10">
        <f t="shared" si="0"/>
        <v>5.271379999999999</v>
      </c>
      <c r="L14" s="10">
        <f t="shared" si="1"/>
        <v>32.25838</v>
      </c>
      <c r="M14" s="10">
        <f t="shared" si="2"/>
        <v>62.347285714285725</v>
      </c>
      <c r="N14" s="10">
        <f t="shared" si="3"/>
        <v>32.25838</v>
      </c>
      <c r="O14" s="10">
        <f t="shared" si="4"/>
        <v>5.271379999999999</v>
      </c>
      <c r="P14" s="10">
        <f t="shared" si="5"/>
        <v>62.347285714285725</v>
      </c>
    </row>
    <row r="15" spans="1:16" ht="12.75">
      <c r="A15" s="8" t="s">
        <v>36</v>
      </c>
      <c r="B15" s="9" t="s">
        <v>37</v>
      </c>
      <c r="C15" s="10">
        <v>402.181</v>
      </c>
      <c r="D15" s="10">
        <v>402.181</v>
      </c>
      <c r="E15" s="10">
        <v>185</v>
      </c>
      <c r="F15" s="10">
        <v>173.0258</v>
      </c>
      <c r="G15" s="10">
        <v>0</v>
      </c>
      <c r="H15" s="10">
        <v>173.0258</v>
      </c>
      <c r="I15" s="10">
        <v>0</v>
      </c>
      <c r="J15" s="10">
        <v>0</v>
      </c>
      <c r="K15" s="10">
        <f t="shared" si="0"/>
        <v>11.974199999999996</v>
      </c>
      <c r="L15" s="10">
        <f t="shared" si="1"/>
        <v>229.15519999999998</v>
      </c>
      <c r="M15" s="10">
        <f t="shared" si="2"/>
        <v>93.52745945945946</v>
      </c>
      <c r="N15" s="10">
        <f t="shared" si="3"/>
        <v>229.15519999999998</v>
      </c>
      <c r="O15" s="10">
        <f t="shared" si="4"/>
        <v>11.974199999999996</v>
      </c>
      <c r="P15" s="10">
        <f t="shared" si="5"/>
        <v>93.52745945945946</v>
      </c>
    </row>
    <row r="16" spans="1:16" ht="12.75">
      <c r="A16" s="8" t="s">
        <v>38</v>
      </c>
      <c r="B16" s="9" t="s">
        <v>39</v>
      </c>
      <c r="C16" s="10">
        <v>30.525</v>
      </c>
      <c r="D16" s="10">
        <v>30.525</v>
      </c>
      <c r="E16" s="10">
        <v>18</v>
      </c>
      <c r="F16" s="10">
        <v>9.83407</v>
      </c>
      <c r="G16" s="10">
        <v>0</v>
      </c>
      <c r="H16" s="10">
        <v>9.83407</v>
      </c>
      <c r="I16" s="10">
        <v>0</v>
      </c>
      <c r="J16" s="10">
        <v>0</v>
      </c>
      <c r="K16" s="10">
        <f t="shared" si="0"/>
        <v>8.16593</v>
      </c>
      <c r="L16" s="10">
        <f t="shared" si="1"/>
        <v>20.690929999999998</v>
      </c>
      <c r="M16" s="10">
        <f t="shared" si="2"/>
        <v>54.633722222222225</v>
      </c>
      <c r="N16" s="10">
        <f t="shared" si="3"/>
        <v>20.690929999999998</v>
      </c>
      <c r="O16" s="10">
        <f t="shared" si="4"/>
        <v>8.16593</v>
      </c>
      <c r="P16" s="10">
        <f t="shared" si="5"/>
        <v>54.633722222222225</v>
      </c>
    </row>
    <row r="17" spans="1:16" ht="25.5">
      <c r="A17" s="8" t="s">
        <v>40</v>
      </c>
      <c r="B17" s="9" t="s">
        <v>41</v>
      </c>
      <c r="C17" s="10">
        <v>9.1</v>
      </c>
      <c r="D17" s="10">
        <v>11.55</v>
      </c>
      <c r="E17" s="10">
        <v>11.55</v>
      </c>
      <c r="F17" s="10">
        <v>11.505</v>
      </c>
      <c r="G17" s="10">
        <v>0</v>
      </c>
      <c r="H17" s="10">
        <v>11.505</v>
      </c>
      <c r="I17" s="10">
        <v>0</v>
      </c>
      <c r="J17" s="10">
        <v>0</v>
      </c>
      <c r="K17" s="10">
        <f t="shared" si="0"/>
        <v>0.04499999999999993</v>
      </c>
      <c r="L17" s="10">
        <f t="shared" si="1"/>
        <v>0.04499999999999993</v>
      </c>
      <c r="M17" s="10">
        <f t="shared" si="2"/>
        <v>99.61038961038962</v>
      </c>
      <c r="N17" s="10">
        <f t="shared" si="3"/>
        <v>0.04499999999999993</v>
      </c>
      <c r="O17" s="10">
        <f t="shared" si="4"/>
        <v>0.04499999999999993</v>
      </c>
      <c r="P17" s="10">
        <f t="shared" si="5"/>
        <v>99.61038961038962</v>
      </c>
    </row>
    <row r="18" spans="1:16" ht="12.75">
      <c r="A18" s="8" t="s">
        <v>42</v>
      </c>
      <c r="B18" s="9" t="s">
        <v>43</v>
      </c>
      <c r="C18" s="10">
        <v>72</v>
      </c>
      <c r="D18" s="10">
        <v>79.17</v>
      </c>
      <c r="E18" s="10">
        <v>32.94</v>
      </c>
      <c r="F18" s="10">
        <v>26.459830000000004</v>
      </c>
      <c r="G18" s="10">
        <v>0</v>
      </c>
      <c r="H18" s="10">
        <v>26.459830000000004</v>
      </c>
      <c r="I18" s="10">
        <v>0</v>
      </c>
      <c r="J18" s="10">
        <v>0</v>
      </c>
      <c r="K18" s="10">
        <f t="shared" si="0"/>
        <v>6.480169999999994</v>
      </c>
      <c r="L18" s="10">
        <f t="shared" si="1"/>
        <v>52.71017</v>
      </c>
      <c r="M18" s="10">
        <f t="shared" si="2"/>
        <v>80.32735276259868</v>
      </c>
      <c r="N18" s="10">
        <f t="shared" si="3"/>
        <v>52.71017</v>
      </c>
      <c r="O18" s="10">
        <f t="shared" si="4"/>
        <v>6.480169999999994</v>
      </c>
      <c r="P18" s="10">
        <f t="shared" si="5"/>
        <v>80.32735276259868</v>
      </c>
    </row>
    <row r="19" spans="1:16" ht="12.75">
      <c r="A19" s="5" t="s">
        <v>44</v>
      </c>
      <c r="B19" s="6" t="s">
        <v>45</v>
      </c>
      <c r="C19" s="7">
        <v>5486.707</v>
      </c>
      <c r="D19" s="7">
        <v>6136.207</v>
      </c>
      <c r="E19" s="7">
        <v>1884.107</v>
      </c>
      <c r="F19" s="7">
        <v>1020</v>
      </c>
      <c r="G19" s="7">
        <v>0</v>
      </c>
      <c r="H19" s="7">
        <v>1020</v>
      </c>
      <c r="I19" s="7">
        <v>0</v>
      </c>
      <c r="J19" s="7">
        <v>0</v>
      </c>
      <c r="K19" s="7">
        <f t="shared" si="0"/>
        <v>864.107</v>
      </c>
      <c r="L19" s="7">
        <f t="shared" si="1"/>
        <v>5116.207</v>
      </c>
      <c r="M19" s="7">
        <f t="shared" si="2"/>
        <v>54.13705272577407</v>
      </c>
      <c r="N19" s="7">
        <f t="shared" si="3"/>
        <v>5116.207</v>
      </c>
      <c r="O19" s="7">
        <f t="shared" si="4"/>
        <v>864.107</v>
      </c>
      <c r="P19" s="7">
        <f t="shared" si="5"/>
        <v>54.13705272577407</v>
      </c>
    </row>
    <row r="20" spans="1:16" ht="12.75">
      <c r="A20" s="8" t="s">
        <v>28</v>
      </c>
      <c r="B20" s="9" t="s">
        <v>29</v>
      </c>
      <c r="C20" s="10">
        <v>0</v>
      </c>
      <c r="D20" s="10">
        <v>986</v>
      </c>
      <c r="E20" s="10">
        <v>286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286</v>
      </c>
      <c r="L20" s="10">
        <f t="shared" si="1"/>
        <v>986</v>
      </c>
      <c r="M20" s="10">
        <f t="shared" si="2"/>
        <v>0</v>
      </c>
      <c r="N20" s="10">
        <f t="shared" si="3"/>
        <v>986</v>
      </c>
      <c r="O20" s="10">
        <f t="shared" si="4"/>
        <v>286</v>
      </c>
      <c r="P20" s="10">
        <f t="shared" si="5"/>
        <v>0</v>
      </c>
    </row>
    <row r="21" spans="1:16" ht="25.5">
      <c r="A21" s="8" t="s">
        <v>46</v>
      </c>
      <c r="B21" s="9" t="s">
        <v>47</v>
      </c>
      <c r="C21" s="10">
        <v>5486.707</v>
      </c>
      <c r="D21" s="10">
        <v>5150.207</v>
      </c>
      <c r="E21" s="10">
        <v>1598.107</v>
      </c>
      <c r="F21" s="10">
        <v>1020</v>
      </c>
      <c r="G21" s="10">
        <v>0</v>
      </c>
      <c r="H21" s="10">
        <v>1020</v>
      </c>
      <c r="I21" s="10">
        <v>0</v>
      </c>
      <c r="J21" s="10">
        <v>0</v>
      </c>
      <c r="K21" s="10">
        <f t="shared" si="0"/>
        <v>578.107</v>
      </c>
      <c r="L21" s="10">
        <f t="shared" si="1"/>
        <v>4130.207</v>
      </c>
      <c r="M21" s="10">
        <f t="shared" si="2"/>
        <v>63.82551356073154</v>
      </c>
      <c r="N21" s="10">
        <f t="shared" si="3"/>
        <v>4130.207</v>
      </c>
      <c r="O21" s="10">
        <f t="shared" si="4"/>
        <v>578.107</v>
      </c>
      <c r="P21" s="10">
        <f t="shared" si="5"/>
        <v>63.82551356073154</v>
      </c>
    </row>
    <row r="22" spans="1:16" ht="12.75">
      <c r="A22" s="5" t="s">
        <v>48</v>
      </c>
      <c r="B22" s="6" t="s">
        <v>49</v>
      </c>
      <c r="C22" s="7">
        <v>470</v>
      </c>
      <c r="D22" s="7">
        <v>470</v>
      </c>
      <c r="E22" s="7">
        <v>280</v>
      </c>
      <c r="F22" s="7">
        <v>275.14999</v>
      </c>
      <c r="G22" s="7">
        <v>0</v>
      </c>
      <c r="H22" s="7">
        <v>275.14999</v>
      </c>
      <c r="I22" s="7">
        <v>0</v>
      </c>
      <c r="J22" s="7">
        <v>0</v>
      </c>
      <c r="K22" s="7">
        <f t="shared" si="0"/>
        <v>4.8500099999999975</v>
      </c>
      <c r="L22" s="7">
        <f t="shared" si="1"/>
        <v>194.85001</v>
      </c>
      <c r="M22" s="7">
        <f t="shared" si="2"/>
        <v>98.26785357142857</v>
      </c>
      <c r="N22" s="7">
        <f t="shared" si="3"/>
        <v>194.85001</v>
      </c>
      <c r="O22" s="7">
        <f t="shared" si="4"/>
        <v>4.8500099999999975</v>
      </c>
      <c r="P22" s="7">
        <f t="shared" si="5"/>
        <v>98.26785357142857</v>
      </c>
    </row>
    <row r="23" spans="1:16" ht="12.75">
      <c r="A23" s="5" t="s">
        <v>50</v>
      </c>
      <c r="B23" s="6" t="s">
        <v>51</v>
      </c>
      <c r="C23" s="7">
        <v>470</v>
      </c>
      <c r="D23" s="7">
        <v>470</v>
      </c>
      <c r="E23" s="7">
        <v>280</v>
      </c>
      <c r="F23" s="7">
        <v>275.14999</v>
      </c>
      <c r="G23" s="7">
        <v>0</v>
      </c>
      <c r="H23" s="7">
        <v>275.14999</v>
      </c>
      <c r="I23" s="7">
        <v>0</v>
      </c>
      <c r="J23" s="7">
        <v>0</v>
      </c>
      <c r="K23" s="7">
        <f t="shared" si="0"/>
        <v>4.8500099999999975</v>
      </c>
      <c r="L23" s="7">
        <f t="shared" si="1"/>
        <v>194.85001</v>
      </c>
      <c r="M23" s="7">
        <f t="shared" si="2"/>
        <v>98.26785357142857</v>
      </c>
      <c r="N23" s="7">
        <f t="shared" si="3"/>
        <v>194.85001</v>
      </c>
      <c r="O23" s="7">
        <f t="shared" si="4"/>
        <v>4.8500099999999975</v>
      </c>
      <c r="P23" s="7">
        <f t="shared" si="5"/>
        <v>98.26785357142857</v>
      </c>
    </row>
    <row r="24" spans="1:16" ht="25.5">
      <c r="A24" s="8" t="s">
        <v>46</v>
      </c>
      <c r="B24" s="9" t="s">
        <v>47</v>
      </c>
      <c r="C24" s="10">
        <v>470</v>
      </c>
      <c r="D24" s="10">
        <v>470</v>
      </c>
      <c r="E24" s="10">
        <v>280</v>
      </c>
      <c r="F24" s="10">
        <v>275.14999</v>
      </c>
      <c r="G24" s="10">
        <v>0</v>
      </c>
      <c r="H24" s="10">
        <v>275.14999</v>
      </c>
      <c r="I24" s="10">
        <v>0</v>
      </c>
      <c r="J24" s="10">
        <v>0</v>
      </c>
      <c r="K24" s="10">
        <f t="shared" si="0"/>
        <v>4.8500099999999975</v>
      </c>
      <c r="L24" s="10">
        <f t="shared" si="1"/>
        <v>194.85001</v>
      </c>
      <c r="M24" s="10">
        <f t="shared" si="2"/>
        <v>98.26785357142857</v>
      </c>
      <c r="N24" s="10">
        <f t="shared" si="3"/>
        <v>194.85001</v>
      </c>
      <c r="O24" s="10">
        <f t="shared" si="4"/>
        <v>4.8500099999999975</v>
      </c>
      <c r="P24" s="10">
        <f t="shared" si="5"/>
        <v>98.26785357142857</v>
      </c>
    </row>
    <row r="25" spans="1:16" ht="12.75">
      <c r="A25" s="5" t="s">
        <v>52</v>
      </c>
      <c r="B25" s="6" t="s">
        <v>53</v>
      </c>
      <c r="C25" s="7">
        <v>3199.4</v>
      </c>
      <c r="D25" s="7">
        <v>3199.4</v>
      </c>
      <c r="E25" s="7">
        <v>1179</v>
      </c>
      <c r="F25" s="7">
        <v>876.78826</v>
      </c>
      <c r="G25" s="7">
        <v>0</v>
      </c>
      <c r="H25" s="7">
        <v>876.78826</v>
      </c>
      <c r="I25" s="7">
        <v>0</v>
      </c>
      <c r="J25" s="7">
        <v>0</v>
      </c>
      <c r="K25" s="7">
        <f t="shared" si="0"/>
        <v>302.21173999999996</v>
      </c>
      <c r="L25" s="7">
        <f t="shared" si="1"/>
        <v>2322.6117400000003</v>
      </c>
      <c r="M25" s="7">
        <f t="shared" si="2"/>
        <v>74.36711280746395</v>
      </c>
      <c r="N25" s="7">
        <f t="shared" si="3"/>
        <v>2322.6117400000003</v>
      </c>
      <c r="O25" s="7">
        <f t="shared" si="4"/>
        <v>302.21173999999996</v>
      </c>
      <c r="P25" s="7">
        <f t="shared" si="5"/>
        <v>74.36711280746395</v>
      </c>
    </row>
    <row r="26" spans="1:16" ht="12.75">
      <c r="A26" s="8" t="s">
        <v>26</v>
      </c>
      <c r="B26" s="9" t="s">
        <v>27</v>
      </c>
      <c r="C26" s="10">
        <v>20</v>
      </c>
      <c r="D26" s="10">
        <v>20</v>
      </c>
      <c r="E26" s="10">
        <v>20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20</v>
      </c>
      <c r="L26" s="10">
        <f t="shared" si="1"/>
        <v>20</v>
      </c>
      <c r="M26" s="10">
        <f t="shared" si="2"/>
        <v>0</v>
      </c>
      <c r="N26" s="10">
        <f t="shared" si="3"/>
        <v>20</v>
      </c>
      <c r="O26" s="10">
        <f t="shared" si="4"/>
        <v>20</v>
      </c>
      <c r="P26" s="10">
        <f t="shared" si="5"/>
        <v>0</v>
      </c>
    </row>
    <row r="27" spans="1:16" ht="12.75">
      <c r="A27" s="8" t="s">
        <v>28</v>
      </c>
      <c r="B27" s="9" t="s">
        <v>29</v>
      </c>
      <c r="C27" s="10">
        <v>119.4</v>
      </c>
      <c r="D27" s="10">
        <v>119.4</v>
      </c>
      <c r="E27" s="10">
        <v>26.8</v>
      </c>
      <c r="F27" s="10">
        <v>26.8</v>
      </c>
      <c r="G27" s="10">
        <v>0</v>
      </c>
      <c r="H27" s="10">
        <v>26.8</v>
      </c>
      <c r="I27" s="10">
        <v>0</v>
      </c>
      <c r="J27" s="10">
        <v>0</v>
      </c>
      <c r="K27" s="10">
        <f t="shared" si="0"/>
        <v>0</v>
      </c>
      <c r="L27" s="10">
        <f t="shared" si="1"/>
        <v>92.60000000000001</v>
      </c>
      <c r="M27" s="10">
        <f t="shared" si="2"/>
        <v>100</v>
      </c>
      <c r="N27" s="10">
        <f t="shared" si="3"/>
        <v>92.60000000000001</v>
      </c>
      <c r="O27" s="10">
        <f t="shared" si="4"/>
        <v>0</v>
      </c>
      <c r="P27" s="10">
        <f t="shared" si="5"/>
        <v>100</v>
      </c>
    </row>
    <row r="28" spans="1:16" ht="25.5">
      <c r="A28" s="8" t="s">
        <v>46</v>
      </c>
      <c r="B28" s="9" t="s">
        <v>47</v>
      </c>
      <c r="C28" s="10">
        <v>3000</v>
      </c>
      <c r="D28" s="10">
        <v>3000</v>
      </c>
      <c r="E28" s="10">
        <v>1072.2</v>
      </c>
      <c r="F28" s="10">
        <v>799.9882600000001</v>
      </c>
      <c r="G28" s="10">
        <v>0</v>
      </c>
      <c r="H28" s="10">
        <v>799.9882600000001</v>
      </c>
      <c r="I28" s="10">
        <v>0</v>
      </c>
      <c r="J28" s="10">
        <v>0</v>
      </c>
      <c r="K28" s="10">
        <f t="shared" si="0"/>
        <v>272.21173999999996</v>
      </c>
      <c r="L28" s="10">
        <f t="shared" si="1"/>
        <v>2200.01174</v>
      </c>
      <c r="M28" s="10">
        <f t="shared" si="2"/>
        <v>74.61185040104459</v>
      </c>
      <c r="N28" s="10">
        <f t="shared" si="3"/>
        <v>2200.01174</v>
      </c>
      <c r="O28" s="10">
        <f t="shared" si="4"/>
        <v>272.21173999999996</v>
      </c>
      <c r="P28" s="10">
        <f t="shared" si="5"/>
        <v>74.61185040104459</v>
      </c>
    </row>
    <row r="29" spans="1:16" ht="12.75">
      <c r="A29" s="8" t="s">
        <v>42</v>
      </c>
      <c r="B29" s="9" t="s">
        <v>43</v>
      </c>
      <c r="C29" s="10">
        <v>60</v>
      </c>
      <c r="D29" s="10">
        <v>60</v>
      </c>
      <c r="E29" s="10">
        <v>60</v>
      </c>
      <c r="F29" s="10">
        <v>50</v>
      </c>
      <c r="G29" s="10">
        <v>0</v>
      </c>
      <c r="H29" s="10">
        <v>50</v>
      </c>
      <c r="I29" s="10">
        <v>0</v>
      </c>
      <c r="J29" s="10">
        <v>0</v>
      </c>
      <c r="K29" s="10">
        <f t="shared" si="0"/>
        <v>10</v>
      </c>
      <c r="L29" s="10">
        <f t="shared" si="1"/>
        <v>10</v>
      </c>
      <c r="M29" s="10">
        <f t="shared" si="2"/>
        <v>83.33333333333334</v>
      </c>
      <c r="N29" s="10">
        <f t="shared" si="3"/>
        <v>10</v>
      </c>
      <c r="O29" s="10">
        <f t="shared" si="4"/>
        <v>10</v>
      </c>
      <c r="P29" s="10">
        <f t="shared" si="5"/>
        <v>83.33333333333334</v>
      </c>
    </row>
    <row r="30" spans="1:16" ht="25.5">
      <c r="A30" s="5" t="s">
        <v>54</v>
      </c>
      <c r="B30" s="6" t="s">
        <v>55</v>
      </c>
      <c r="C30" s="7">
        <v>112.6</v>
      </c>
      <c r="D30" s="7">
        <v>379.84</v>
      </c>
      <c r="E30" s="7">
        <v>275.69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275.69</v>
      </c>
      <c r="L30" s="7">
        <f t="shared" si="1"/>
        <v>379.84</v>
      </c>
      <c r="M30" s="7">
        <f t="shared" si="2"/>
        <v>0</v>
      </c>
      <c r="N30" s="7">
        <f t="shared" si="3"/>
        <v>379.84</v>
      </c>
      <c r="O30" s="7">
        <f t="shared" si="4"/>
        <v>275.69</v>
      </c>
      <c r="P30" s="7">
        <f t="shared" si="5"/>
        <v>0</v>
      </c>
    </row>
    <row r="31" spans="1:16" ht="12.75">
      <c r="A31" s="8" t="s">
        <v>26</v>
      </c>
      <c r="B31" s="9" t="s">
        <v>27</v>
      </c>
      <c r="C31" s="10">
        <v>16.9</v>
      </c>
      <c r="D31" s="10">
        <v>75.64</v>
      </c>
      <c r="E31" s="10">
        <v>67.19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67.19</v>
      </c>
      <c r="L31" s="10">
        <f t="shared" si="1"/>
        <v>75.64</v>
      </c>
      <c r="M31" s="10">
        <f t="shared" si="2"/>
        <v>0</v>
      </c>
      <c r="N31" s="10">
        <f t="shared" si="3"/>
        <v>75.64</v>
      </c>
      <c r="O31" s="10">
        <f t="shared" si="4"/>
        <v>67.19</v>
      </c>
      <c r="P31" s="10">
        <f t="shared" si="5"/>
        <v>0</v>
      </c>
    </row>
    <row r="32" spans="1:16" ht="12.75">
      <c r="A32" s="8" t="s">
        <v>28</v>
      </c>
      <c r="B32" s="9" t="s">
        <v>29</v>
      </c>
      <c r="C32" s="10">
        <v>95.7</v>
      </c>
      <c r="D32" s="10">
        <v>304.2</v>
      </c>
      <c r="E32" s="10">
        <v>208.5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208.5</v>
      </c>
      <c r="L32" s="10">
        <f t="shared" si="1"/>
        <v>304.2</v>
      </c>
      <c r="M32" s="10">
        <f t="shared" si="2"/>
        <v>0</v>
      </c>
      <c r="N32" s="10">
        <f t="shared" si="3"/>
        <v>304.2</v>
      </c>
      <c r="O32" s="10">
        <f t="shared" si="4"/>
        <v>208.5</v>
      </c>
      <c r="P32" s="10">
        <f t="shared" si="5"/>
        <v>0</v>
      </c>
    </row>
    <row r="33" spans="1:16" ht="38.25">
      <c r="A33" s="5" t="s">
        <v>56</v>
      </c>
      <c r="B33" s="6" t="s">
        <v>57</v>
      </c>
      <c r="C33" s="7">
        <v>170.8</v>
      </c>
      <c r="D33" s="7">
        <v>170.8</v>
      </c>
      <c r="E33" s="7">
        <v>70</v>
      </c>
      <c r="F33" s="7">
        <v>31.9462</v>
      </c>
      <c r="G33" s="7">
        <v>0</v>
      </c>
      <c r="H33" s="7">
        <v>31.9462</v>
      </c>
      <c r="I33" s="7">
        <v>0</v>
      </c>
      <c r="J33" s="7">
        <v>0</v>
      </c>
      <c r="K33" s="7">
        <f t="shared" si="0"/>
        <v>38.053799999999995</v>
      </c>
      <c r="L33" s="7">
        <f t="shared" si="1"/>
        <v>138.8538</v>
      </c>
      <c r="M33" s="7">
        <f t="shared" si="2"/>
        <v>45.63742857142857</v>
      </c>
      <c r="N33" s="7">
        <f t="shared" si="3"/>
        <v>138.8538</v>
      </c>
      <c r="O33" s="7">
        <f t="shared" si="4"/>
        <v>38.053799999999995</v>
      </c>
      <c r="P33" s="7">
        <f t="shared" si="5"/>
        <v>45.63742857142857</v>
      </c>
    </row>
    <row r="34" spans="1:16" ht="12.75">
      <c r="A34" s="8" t="s">
        <v>26</v>
      </c>
      <c r="B34" s="9" t="s">
        <v>27</v>
      </c>
      <c r="C34" s="10">
        <v>151.16</v>
      </c>
      <c r="D34" s="10">
        <v>151.16</v>
      </c>
      <c r="E34" s="10">
        <v>58.5</v>
      </c>
      <c r="F34" s="10">
        <v>31.435</v>
      </c>
      <c r="G34" s="10">
        <v>0</v>
      </c>
      <c r="H34" s="10">
        <v>31.435</v>
      </c>
      <c r="I34" s="10">
        <v>0</v>
      </c>
      <c r="J34" s="10">
        <v>0</v>
      </c>
      <c r="K34" s="10">
        <f t="shared" si="0"/>
        <v>27.065</v>
      </c>
      <c r="L34" s="10">
        <f t="shared" si="1"/>
        <v>119.725</v>
      </c>
      <c r="M34" s="10">
        <f t="shared" si="2"/>
        <v>53.73504273504274</v>
      </c>
      <c r="N34" s="10">
        <f t="shared" si="3"/>
        <v>119.725</v>
      </c>
      <c r="O34" s="10">
        <f t="shared" si="4"/>
        <v>27.065</v>
      </c>
      <c r="P34" s="10">
        <f t="shared" si="5"/>
        <v>53.73504273504274</v>
      </c>
    </row>
    <row r="35" spans="1:16" ht="12.75">
      <c r="A35" s="8" t="s">
        <v>28</v>
      </c>
      <c r="B35" s="9" t="s">
        <v>29</v>
      </c>
      <c r="C35" s="10">
        <v>19.64</v>
      </c>
      <c r="D35" s="10">
        <v>19.64</v>
      </c>
      <c r="E35" s="10">
        <v>11.5</v>
      </c>
      <c r="F35" s="10">
        <v>0.5112</v>
      </c>
      <c r="G35" s="10">
        <v>0</v>
      </c>
      <c r="H35" s="10">
        <v>0.5112</v>
      </c>
      <c r="I35" s="10">
        <v>0</v>
      </c>
      <c r="J35" s="10">
        <v>0</v>
      </c>
      <c r="K35" s="10">
        <f t="shared" si="0"/>
        <v>10.9888</v>
      </c>
      <c r="L35" s="10">
        <f t="shared" si="1"/>
        <v>19.128800000000002</v>
      </c>
      <c r="M35" s="10">
        <f t="shared" si="2"/>
        <v>4.445217391304348</v>
      </c>
      <c r="N35" s="10">
        <f t="shared" si="3"/>
        <v>19.128800000000002</v>
      </c>
      <c r="O35" s="10">
        <f t="shared" si="4"/>
        <v>10.9888</v>
      </c>
      <c r="P35" s="10">
        <f t="shared" si="5"/>
        <v>4.445217391304348</v>
      </c>
    </row>
    <row r="36" spans="1:16" ht="38.25">
      <c r="A36" s="5" t="s">
        <v>58</v>
      </c>
      <c r="B36" s="6" t="s">
        <v>59</v>
      </c>
      <c r="C36" s="7">
        <v>64.776</v>
      </c>
      <c r="D36" s="7">
        <v>64.776</v>
      </c>
      <c r="E36" s="7">
        <v>27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27</v>
      </c>
      <c r="L36" s="7">
        <f t="shared" si="1"/>
        <v>64.776</v>
      </c>
      <c r="M36" s="7">
        <f t="shared" si="2"/>
        <v>0</v>
      </c>
      <c r="N36" s="7">
        <f t="shared" si="3"/>
        <v>64.776</v>
      </c>
      <c r="O36" s="7">
        <f t="shared" si="4"/>
        <v>27</v>
      </c>
      <c r="P36" s="7">
        <f t="shared" si="5"/>
        <v>0</v>
      </c>
    </row>
    <row r="37" spans="1:16" ht="51">
      <c r="A37" s="5" t="s">
        <v>60</v>
      </c>
      <c r="B37" s="6" t="s">
        <v>61</v>
      </c>
      <c r="C37" s="7">
        <v>64.776</v>
      </c>
      <c r="D37" s="7">
        <v>64.776</v>
      </c>
      <c r="E37" s="7">
        <v>27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f t="shared" si="0"/>
        <v>27</v>
      </c>
      <c r="L37" s="7">
        <f t="shared" si="1"/>
        <v>64.776</v>
      </c>
      <c r="M37" s="7">
        <f t="shared" si="2"/>
        <v>0</v>
      </c>
      <c r="N37" s="7">
        <f t="shared" si="3"/>
        <v>64.776</v>
      </c>
      <c r="O37" s="7">
        <f t="shared" si="4"/>
        <v>27</v>
      </c>
      <c r="P37" s="7">
        <f t="shared" si="5"/>
        <v>0</v>
      </c>
    </row>
    <row r="38" spans="1:16" ht="25.5">
      <c r="A38" s="8" t="s">
        <v>46</v>
      </c>
      <c r="B38" s="9" t="s">
        <v>47</v>
      </c>
      <c r="C38" s="10">
        <v>64.776</v>
      </c>
      <c r="D38" s="10">
        <v>64.776</v>
      </c>
      <c r="E38" s="10">
        <v>27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27</v>
      </c>
      <c r="L38" s="10">
        <f t="shared" si="1"/>
        <v>64.776</v>
      </c>
      <c r="M38" s="10">
        <f t="shared" si="2"/>
        <v>0</v>
      </c>
      <c r="N38" s="10">
        <f t="shared" si="3"/>
        <v>64.776</v>
      </c>
      <c r="O38" s="10">
        <f t="shared" si="4"/>
        <v>27</v>
      </c>
      <c r="P38" s="10">
        <f t="shared" si="5"/>
        <v>0</v>
      </c>
    </row>
    <row r="39" spans="1:16" ht="12.75">
      <c r="A39" s="5" t="s">
        <v>62</v>
      </c>
      <c r="B39" s="6" t="s">
        <v>63</v>
      </c>
      <c r="C39" s="7">
        <v>8416.273</v>
      </c>
      <c r="D39" s="7">
        <v>9619.4257</v>
      </c>
      <c r="E39" s="7">
        <v>6336.7227</v>
      </c>
      <c r="F39" s="7">
        <v>906.27682</v>
      </c>
      <c r="G39" s="7">
        <v>0</v>
      </c>
      <c r="H39" s="7">
        <v>906.27682</v>
      </c>
      <c r="I39" s="7">
        <v>0</v>
      </c>
      <c r="J39" s="7">
        <v>0</v>
      </c>
      <c r="K39" s="7">
        <f t="shared" si="0"/>
        <v>5430.44588</v>
      </c>
      <c r="L39" s="7">
        <f t="shared" si="1"/>
        <v>8713.14888</v>
      </c>
      <c r="M39" s="7">
        <f t="shared" si="2"/>
        <v>14.301980107161704</v>
      </c>
      <c r="N39" s="7">
        <f t="shared" si="3"/>
        <v>8713.14888</v>
      </c>
      <c r="O39" s="7">
        <f t="shared" si="4"/>
        <v>5430.44588</v>
      </c>
      <c r="P39" s="7">
        <f t="shared" si="5"/>
        <v>14.301980107161704</v>
      </c>
    </row>
    <row r="40" spans="1:16" ht="12.75">
      <c r="A40" s="8" t="s">
        <v>22</v>
      </c>
      <c r="B40" s="9" t="s">
        <v>23</v>
      </c>
      <c r="C40" s="10">
        <v>218.256</v>
      </c>
      <c r="D40" s="10">
        <v>244.976</v>
      </c>
      <c r="E40" s="10">
        <v>77.2</v>
      </c>
      <c r="F40" s="10">
        <v>72.96610000000001</v>
      </c>
      <c r="G40" s="10">
        <v>0</v>
      </c>
      <c r="H40" s="10">
        <v>72.96610000000001</v>
      </c>
      <c r="I40" s="10">
        <v>0</v>
      </c>
      <c r="J40" s="10">
        <v>0</v>
      </c>
      <c r="K40" s="10">
        <f t="shared" si="0"/>
        <v>4.233899999999991</v>
      </c>
      <c r="L40" s="10">
        <f t="shared" si="1"/>
        <v>172.0099</v>
      </c>
      <c r="M40" s="10">
        <f t="shared" si="2"/>
        <v>94.51567357512954</v>
      </c>
      <c r="N40" s="10">
        <f t="shared" si="3"/>
        <v>172.0099</v>
      </c>
      <c r="O40" s="10">
        <f t="shared" si="4"/>
        <v>4.233899999999991</v>
      </c>
      <c r="P40" s="10">
        <f t="shared" si="5"/>
        <v>94.51567357512954</v>
      </c>
    </row>
    <row r="41" spans="1:16" ht="12.75">
      <c r="A41" s="8" t="s">
        <v>24</v>
      </c>
      <c r="B41" s="9" t="s">
        <v>25</v>
      </c>
      <c r="C41" s="10">
        <v>48.016</v>
      </c>
      <c r="D41" s="10">
        <v>53.895</v>
      </c>
      <c r="E41" s="10">
        <v>16.86</v>
      </c>
      <c r="F41" s="10">
        <v>16.05254</v>
      </c>
      <c r="G41" s="10">
        <v>0</v>
      </c>
      <c r="H41" s="10">
        <v>16.05254</v>
      </c>
      <c r="I41" s="10">
        <v>0</v>
      </c>
      <c r="J41" s="10">
        <v>0</v>
      </c>
      <c r="K41" s="10">
        <f t="shared" si="0"/>
        <v>0.807459999999999</v>
      </c>
      <c r="L41" s="10">
        <f t="shared" si="1"/>
        <v>37.84246</v>
      </c>
      <c r="M41" s="10">
        <f t="shared" si="2"/>
        <v>95.21079478054567</v>
      </c>
      <c r="N41" s="10">
        <f t="shared" si="3"/>
        <v>37.84246</v>
      </c>
      <c r="O41" s="10">
        <f t="shared" si="4"/>
        <v>0.807459999999999</v>
      </c>
      <c r="P41" s="10">
        <f t="shared" si="5"/>
        <v>95.21079478054567</v>
      </c>
    </row>
    <row r="42" spans="1:16" ht="12.75">
      <c r="A42" s="8" t="s">
        <v>26</v>
      </c>
      <c r="B42" s="9" t="s">
        <v>27</v>
      </c>
      <c r="C42" s="10">
        <v>4414.3</v>
      </c>
      <c r="D42" s="10">
        <v>4305.8087000000005</v>
      </c>
      <c r="E42" s="10">
        <v>4171.3087000000005</v>
      </c>
      <c r="F42" s="10">
        <v>90.78912</v>
      </c>
      <c r="G42" s="10">
        <v>0</v>
      </c>
      <c r="H42" s="10">
        <v>90.78912</v>
      </c>
      <c r="I42" s="10">
        <v>0</v>
      </c>
      <c r="J42" s="10">
        <v>0</v>
      </c>
      <c r="K42" s="10">
        <f t="shared" si="0"/>
        <v>4080.5195800000006</v>
      </c>
      <c r="L42" s="10">
        <f t="shared" si="1"/>
        <v>4215.01958</v>
      </c>
      <c r="M42" s="10">
        <f t="shared" si="2"/>
        <v>2.1765140518130432</v>
      </c>
      <c r="N42" s="10">
        <f t="shared" si="3"/>
        <v>4215.01958</v>
      </c>
      <c r="O42" s="10">
        <f t="shared" si="4"/>
        <v>4080.5195800000006</v>
      </c>
      <c r="P42" s="10">
        <f t="shared" si="5"/>
        <v>2.1765140518130432</v>
      </c>
    </row>
    <row r="43" spans="1:16" ht="12.75">
      <c r="A43" s="8" t="s">
        <v>28</v>
      </c>
      <c r="B43" s="9" t="s">
        <v>29</v>
      </c>
      <c r="C43" s="10">
        <v>1774.14</v>
      </c>
      <c r="D43" s="10">
        <v>2945.34</v>
      </c>
      <c r="E43" s="10">
        <v>1259.06</v>
      </c>
      <c r="F43" s="10">
        <v>226.53797</v>
      </c>
      <c r="G43" s="10">
        <v>0</v>
      </c>
      <c r="H43" s="10">
        <v>226.53797</v>
      </c>
      <c r="I43" s="10">
        <v>0</v>
      </c>
      <c r="J43" s="10">
        <v>0</v>
      </c>
      <c r="K43" s="10">
        <f t="shared" si="0"/>
        <v>1032.5220299999999</v>
      </c>
      <c r="L43" s="10">
        <f t="shared" si="1"/>
        <v>2718.8020300000003</v>
      </c>
      <c r="M43" s="10">
        <f t="shared" si="2"/>
        <v>17.992627039219737</v>
      </c>
      <c r="N43" s="10">
        <f t="shared" si="3"/>
        <v>2718.8020300000003</v>
      </c>
      <c r="O43" s="10">
        <f t="shared" si="4"/>
        <v>1032.5220299999999</v>
      </c>
      <c r="P43" s="10">
        <f t="shared" si="5"/>
        <v>17.992627039219737</v>
      </c>
    </row>
    <row r="44" spans="1:16" ht="12.75">
      <c r="A44" s="8" t="s">
        <v>32</v>
      </c>
      <c r="B44" s="9" t="s">
        <v>33</v>
      </c>
      <c r="C44" s="10">
        <v>17.758</v>
      </c>
      <c r="D44" s="10">
        <v>17.758</v>
      </c>
      <c r="E44" s="10">
        <v>10.758000000000001</v>
      </c>
      <c r="F44" s="10">
        <v>4.29093</v>
      </c>
      <c r="G44" s="10">
        <v>0</v>
      </c>
      <c r="H44" s="10">
        <v>4.29093</v>
      </c>
      <c r="I44" s="10">
        <v>0</v>
      </c>
      <c r="J44" s="10">
        <v>0</v>
      </c>
      <c r="K44" s="10">
        <f t="shared" si="0"/>
        <v>6.4670700000000005</v>
      </c>
      <c r="L44" s="10">
        <f t="shared" si="1"/>
        <v>13.46707</v>
      </c>
      <c r="M44" s="10">
        <f t="shared" si="2"/>
        <v>39.88594534300056</v>
      </c>
      <c r="N44" s="10">
        <f t="shared" si="3"/>
        <v>13.46707</v>
      </c>
      <c r="O44" s="10">
        <f t="shared" si="4"/>
        <v>6.4670700000000005</v>
      </c>
      <c r="P44" s="10">
        <f t="shared" si="5"/>
        <v>39.88594534300056</v>
      </c>
    </row>
    <row r="45" spans="1:16" ht="12.75">
      <c r="A45" s="8" t="s">
        <v>34</v>
      </c>
      <c r="B45" s="9" t="s">
        <v>35</v>
      </c>
      <c r="C45" s="10">
        <v>1.723</v>
      </c>
      <c r="D45" s="10">
        <v>1.723</v>
      </c>
      <c r="E45" s="10">
        <v>0.58</v>
      </c>
      <c r="F45" s="10">
        <v>0.0119</v>
      </c>
      <c r="G45" s="10">
        <v>0</v>
      </c>
      <c r="H45" s="10">
        <v>0.0119</v>
      </c>
      <c r="I45" s="10">
        <v>0</v>
      </c>
      <c r="J45" s="10">
        <v>0</v>
      </c>
      <c r="K45" s="10">
        <f t="shared" si="0"/>
        <v>0.5680999999999999</v>
      </c>
      <c r="L45" s="10">
        <f t="shared" si="1"/>
        <v>1.7111</v>
      </c>
      <c r="M45" s="10">
        <f t="shared" si="2"/>
        <v>2.0517241379310347</v>
      </c>
      <c r="N45" s="10">
        <f t="shared" si="3"/>
        <v>1.7111</v>
      </c>
      <c r="O45" s="10">
        <f t="shared" si="4"/>
        <v>0.5680999999999999</v>
      </c>
      <c r="P45" s="10">
        <f t="shared" si="5"/>
        <v>2.0517241379310347</v>
      </c>
    </row>
    <row r="46" spans="1:16" ht="12.75">
      <c r="A46" s="8" t="s">
        <v>36</v>
      </c>
      <c r="B46" s="9" t="s">
        <v>37</v>
      </c>
      <c r="C46" s="10">
        <v>0.998</v>
      </c>
      <c r="D46" s="10">
        <v>0.998</v>
      </c>
      <c r="E46" s="10">
        <v>0.32</v>
      </c>
      <c r="F46" s="10">
        <v>0.19071000000000002</v>
      </c>
      <c r="G46" s="10">
        <v>0</v>
      </c>
      <c r="H46" s="10">
        <v>0.19071000000000002</v>
      </c>
      <c r="I46" s="10">
        <v>0</v>
      </c>
      <c r="J46" s="10">
        <v>0</v>
      </c>
      <c r="K46" s="10">
        <f t="shared" si="0"/>
        <v>0.12929</v>
      </c>
      <c r="L46" s="10">
        <f t="shared" si="1"/>
        <v>0.80729</v>
      </c>
      <c r="M46" s="10">
        <f t="shared" si="2"/>
        <v>59.596875000000004</v>
      </c>
      <c r="N46" s="10">
        <f t="shared" si="3"/>
        <v>0.80729</v>
      </c>
      <c r="O46" s="10">
        <f t="shared" si="4"/>
        <v>0.12929</v>
      </c>
      <c r="P46" s="10">
        <f t="shared" si="5"/>
        <v>59.596875000000004</v>
      </c>
    </row>
    <row r="47" spans="1:16" ht="25.5">
      <c r="A47" s="8" t="s">
        <v>46</v>
      </c>
      <c r="B47" s="9" t="s">
        <v>47</v>
      </c>
      <c r="C47" s="10">
        <v>1478.2730000000001</v>
      </c>
      <c r="D47" s="10">
        <v>1505.873</v>
      </c>
      <c r="E47" s="10">
        <v>507.6</v>
      </c>
      <c r="F47" s="10">
        <v>309.12354</v>
      </c>
      <c r="G47" s="10">
        <v>0</v>
      </c>
      <c r="H47" s="10">
        <v>309.12354</v>
      </c>
      <c r="I47" s="10">
        <v>0</v>
      </c>
      <c r="J47" s="10">
        <v>0</v>
      </c>
      <c r="K47" s="10">
        <f t="shared" si="0"/>
        <v>198.47646000000003</v>
      </c>
      <c r="L47" s="10">
        <f t="shared" si="1"/>
        <v>1196.74946</v>
      </c>
      <c r="M47" s="10">
        <f t="shared" si="2"/>
        <v>60.899042553191485</v>
      </c>
      <c r="N47" s="10">
        <f t="shared" si="3"/>
        <v>1196.74946</v>
      </c>
      <c r="O47" s="10">
        <f t="shared" si="4"/>
        <v>198.47646000000003</v>
      </c>
      <c r="P47" s="10">
        <f t="shared" si="5"/>
        <v>60.899042553191485</v>
      </c>
    </row>
    <row r="48" spans="1:16" ht="12.75">
      <c r="A48" s="8" t="s">
        <v>64</v>
      </c>
      <c r="B48" s="9" t="s">
        <v>65</v>
      </c>
      <c r="C48" s="10">
        <v>45.9</v>
      </c>
      <c r="D48" s="10">
        <v>45.9</v>
      </c>
      <c r="E48" s="10">
        <v>11.9</v>
      </c>
      <c r="F48" s="10">
        <v>4.9</v>
      </c>
      <c r="G48" s="10">
        <v>0</v>
      </c>
      <c r="H48" s="10">
        <v>4.9</v>
      </c>
      <c r="I48" s="10">
        <v>0</v>
      </c>
      <c r="J48" s="10">
        <v>0</v>
      </c>
      <c r="K48" s="10">
        <f t="shared" si="0"/>
        <v>7</v>
      </c>
      <c r="L48" s="10">
        <f t="shared" si="1"/>
        <v>41</v>
      </c>
      <c r="M48" s="10">
        <f t="shared" si="2"/>
        <v>41.1764705882353</v>
      </c>
      <c r="N48" s="10">
        <f t="shared" si="3"/>
        <v>41</v>
      </c>
      <c r="O48" s="10">
        <f t="shared" si="4"/>
        <v>7</v>
      </c>
      <c r="P48" s="10">
        <f t="shared" si="5"/>
        <v>41.1764705882353</v>
      </c>
    </row>
    <row r="49" spans="1:16" ht="12.75">
      <c r="A49" s="8" t="s">
        <v>42</v>
      </c>
      <c r="B49" s="9" t="s">
        <v>43</v>
      </c>
      <c r="C49" s="10">
        <v>416.909</v>
      </c>
      <c r="D49" s="10">
        <v>497.154</v>
      </c>
      <c r="E49" s="10">
        <v>281.136</v>
      </c>
      <c r="F49" s="10">
        <v>181.41401000000002</v>
      </c>
      <c r="G49" s="10">
        <v>0</v>
      </c>
      <c r="H49" s="10">
        <v>181.41401000000002</v>
      </c>
      <c r="I49" s="10">
        <v>0</v>
      </c>
      <c r="J49" s="10">
        <v>0</v>
      </c>
      <c r="K49" s="10">
        <f t="shared" si="0"/>
        <v>99.72199</v>
      </c>
      <c r="L49" s="10">
        <f t="shared" si="1"/>
        <v>315.73999</v>
      </c>
      <c r="M49" s="10">
        <f t="shared" si="2"/>
        <v>64.52891483125605</v>
      </c>
      <c r="N49" s="10">
        <f t="shared" si="3"/>
        <v>315.73999</v>
      </c>
      <c r="O49" s="10">
        <f t="shared" si="4"/>
        <v>99.72199</v>
      </c>
      <c r="P49" s="10">
        <f t="shared" si="5"/>
        <v>64.52891483125605</v>
      </c>
    </row>
    <row r="50" spans="1:16" ht="12.75">
      <c r="A50" s="5" t="s">
        <v>66</v>
      </c>
      <c r="B50" s="6" t="s">
        <v>67</v>
      </c>
      <c r="C50" s="7">
        <v>750437.6119999997</v>
      </c>
      <c r="D50" s="7">
        <v>787927.4372499995</v>
      </c>
      <c r="E50" s="7">
        <v>297717.9752499999</v>
      </c>
      <c r="F50" s="7">
        <v>238728.38374000005</v>
      </c>
      <c r="G50" s="7">
        <v>0</v>
      </c>
      <c r="H50" s="7">
        <v>238393.97209</v>
      </c>
      <c r="I50" s="7">
        <v>334.41165</v>
      </c>
      <c r="J50" s="7">
        <v>9152.349549999999</v>
      </c>
      <c r="K50" s="7">
        <f t="shared" si="0"/>
        <v>58989.59150999985</v>
      </c>
      <c r="L50" s="7">
        <f t="shared" si="1"/>
        <v>549199.0535099994</v>
      </c>
      <c r="M50" s="7">
        <f t="shared" si="2"/>
        <v>80.18608333592721</v>
      </c>
      <c r="N50" s="7">
        <f t="shared" si="3"/>
        <v>549533.4651599994</v>
      </c>
      <c r="O50" s="7">
        <f t="shared" si="4"/>
        <v>59324.003159999906</v>
      </c>
      <c r="P50" s="7">
        <f t="shared" si="5"/>
        <v>80.0737583579949</v>
      </c>
    </row>
    <row r="51" spans="1:16" ht="25.5">
      <c r="A51" s="5" t="s">
        <v>68</v>
      </c>
      <c r="B51" s="6" t="s">
        <v>69</v>
      </c>
      <c r="C51" s="7">
        <v>3203.312</v>
      </c>
      <c r="D51" s="7">
        <v>3203.312</v>
      </c>
      <c r="E51" s="7">
        <v>1069.312</v>
      </c>
      <c r="F51" s="7">
        <v>757.2506700000001</v>
      </c>
      <c r="G51" s="7">
        <v>0</v>
      </c>
      <c r="H51" s="7">
        <v>749.81296</v>
      </c>
      <c r="I51" s="7">
        <v>7.437710000000001</v>
      </c>
      <c r="J51" s="7">
        <v>7.437710000000001</v>
      </c>
      <c r="K51" s="7">
        <f t="shared" si="0"/>
        <v>312.06132999999977</v>
      </c>
      <c r="L51" s="7">
        <f t="shared" si="1"/>
        <v>2446.0613299999995</v>
      </c>
      <c r="M51" s="7">
        <f t="shared" si="2"/>
        <v>70.81662508229593</v>
      </c>
      <c r="N51" s="7">
        <f t="shared" si="3"/>
        <v>2453.4990399999997</v>
      </c>
      <c r="O51" s="7">
        <f t="shared" si="4"/>
        <v>319.4990399999999</v>
      </c>
      <c r="P51" s="7">
        <f t="shared" si="5"/>
        <v>70.1210647593967</v>
      </c>
    </row>
    <row r="52" spans="1:16" ht="12.75">
      <c r="A52" s="8" t="s">
        <v>22</v>
      </c>
      <c r="B52" s="9" t="s">
        <v>23</v>
      </c>
      <c r="C52" s="10">
        <v>2325.03</v>
      </c>
      <c r="D52" s="10">
        <v>2325.03</v>
      </c>
      <c r="E52" s="10">
        <v>692.33</v>
      </c>
      <c r="F52" s="10">
        <v>529.63476</v>
      </c>
      <c r="G52" s="10">
        <v>0</v>
      </c>
      <c r="H52" s="10">
        <v>529.63476</v>
      </c>
      <c r="I52" s="10">
        <v>0</v>
      </c>
      <c r="J52" s="10">
        <v>0</v>
      </c>
      <c r="K52" s="10">
        <f t="shared" si="0"/>
        <v>162.69524</v>
      </c>
      <c r="L52" s="10">
        <f t="shared" si="1"/>
        <v>1795.3952400000003</v>
      </c>
      <c r="M52" s="10">
        <f t="shared" si="2"/>
        <v>76.50033365591553</v>
      </c>
      <c r="N52" s="10">
        <f t="shared" si="3"/>
        <v>1795.3952400000003</v>
      </c>
      <c r="O52" s="10">
        <f t="shared" si="4"/>
        <v>162.69524</v>
      </c>
      <c r="P52" s="10">
        <f t="shared" si="5"/>
        <v>76.50033365591553</v>
      </c>
    </row>
    <row r="53" spans="1:16" ht="12.75">
      <c r="A53" s="8" t="s">
        <v>24</v>
      </c>
      <c r="B53" s="9" t="s">
        <v>25</v>
      </c>
      <c r="C53" s="10">
        <v>511.507</v>
      </c>
      <c r="D53" s="10">
        <v>511.507</v>
      </c>
      <c r="E53" s="10">
        <v>152.30700000000002</v>
      </c>
      <c r="F53" s="10">
        <v>107.47205000000001</v>
      </c>
      <c r="G53" s="10">
        <v>0</v>
      </c>
      <c r="H53" s="10">
        <v>107.47205000000001</v>
      </c>
      <c r="I53" s="10">
        <v>0</v>
      </c>
      <c r="J53" s="10">
        <v>0</v>
      </c>
      <c r="K53" s="10">
        <f t="shared" si="0"/>
        <v>44.834950000000006</v>
      </c>
      <c r="L53" s="10">
        <f t="shared" si="1"/>
        <v>404.03495</v>
      </c>
      <c r="M53" s="10">
        <f t="shared" si="2"/>
        <v>70.56277781060622</v>
      </c>
      <c r="N53" s="10">
        <f t="shared" si="3"/>
        <v>404.03495</v>
      </c>
      <c r="O53" s="10">
        <f t="shared" si="4"/>
        <v>44.834950000000006</v>
      </c>
      <c r="P53" s="10">
        <f t="shared" si="5"/>
        <v>70.56277781060622</v>
      </c>
    </row>
    <row r="54" spans="1:16" ht="12.75">
      <c r="A54" s="8" t="s">
        <v>26</v>
      </c>
      <c r="B54" s="9" t="s">
        <v>27</v>
      </c>
      <c r="C54" s="10">
        <v>71.228</v>
      </c>
      <c r="D54" s="10">
        <v>71.228</v>
      </c>
      <c r="E54" s="10">
        <v>55.028</v>
      </c>
      <c r="F54" s="10">
        <v>9.1805</v>
      </c>
      <c r="G54" s="10">
        <v>0</v>
      </c>
      <c r="H54" s="10">
        <v>3.1345</v>
      </c>
      <c r="I54" s="10">
        <v>6.046</v>
      </c>
      <c r="J54" s="10">
        <v>6.046</v>
      </c>
      <c r="K54" s="10">
        <f t="shared" si="0"/>
        <v>45.8475</v>
      </c>
      <c r="L54" s="10">
        <f t="shared" si="1"/>
        <v>62.04749999999999</v>
      </c>
      <c r="M54" s="10">
        <f t="shared" si="2"/>
        <v>16.683324852802212</v>
      </c>
      <c r="N54" s="10">
        <f t="shared" si="3"/>
        <v>68.09349999999999</v>
      </c>
      <c r="O54" s="10">
        <f t="shared" si="4"/>
        <v>51.893499999999996</v>
      </c>
      <c r="P54" s="10">
        <f t="shared" si="5"/>
        <v>5.6961910300210805</v>
      </c>
    </row>
    <row r="55" spans="1:16" ht="12.75">
      <c r="A55" s="8" t="s">
        <v>28</v>
      </c>
      <c r="B55" s="9" t="s">
        <v>29</v>
      </c>
      <c r="C55" s="10">
        <v>137.417</v>
      </c>
      <c r="D55" s="10">
        <v>137.417</v>
      </c>
      <c r="E55" s="10">
        <v>68.417</v>
      </c>
      <c r="F55" s="10">
        <v>68.02482</v>
      </c>
      <c r="G55" s="10">
        <v>0</v>
      </c>
      <c r="H55" s="10">
        <v>67.23821000000001</v>
      </c>
      <c r="I55" s="10">
        <v>0.78661</v>
      </c>
      <c r="J55" s="10">
        <v>0.78661</v>
      </c>
      <c r="K55" s="10">
        <f t="shared" si="0"/>
        <v>0.3921799999999962</v>
      </c>
      <c r="L55" s="10">
        <f t="shared" si="1"/>
        <v>69.39218</v>
      </c>
      <c r="M55" s="10">
        <f t="shared" si="2"/>
        <v>99.42677989388604</v>
      </c>
      <c r="N55" s="10">
        <f t="shared" si="3"/>
        <v>70.17878999999999</v>
      </c>
      <c r="O55" s="10">
        <f t="shared" si="4"/>
        <v>1.1787899999999922</v>
      </c>
      <c r="P55" s="10">
        <f t="shared" si="5"/>
        <v>98.27705102532998</v>
      </c>
    </row>
    <row r="56" spans="1:16" ht="12.75">
      <c r="A56" s="8" t="s">
        <v>30</v>
      </c>
      <c r="B56" s="9" t="s">
        <v>31</v>
      </c>
      <c r="C56" s="10">
        <v>1.363</v>
      </c>
      <c r="D56" s="10">
        <v>1.363</v>
      </c>
      <c r="E56" s="10">
        <v>1.363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1.363</v>
      </c>
      <c r="L56" s="10">
        <f t="shared" si="1"/>
        <v>1.363</v>
      </c>
      <c r="M56" s="10">
        <f t="shared" si="2"/>
        <v>0</v>
      </c>
      <c r="N56" s="10">
        <f t="shared" si="3"/>
        <v>1.363</v>
      </c>
      <c r="O56" s="10">
        <f t="shared" si="4"/>
        <v>1.363</v>
      </c>
      <c r="P56" s="10">
        <f t="shared" si="5"/>
        <v>0</v>
      </c>
    </row>
    <row r="57" spans="1:16" ht="12.75">
      <c r="A57" s="8" t="s">
        <v>32</v>
      </c>
      <c r="B57" s="9" t="s">
        <v>33</v>
      </c>
      <c r="C57" s="10">
        <v>121.658</v>
      </c>
      <c r="D57" s="10">
        <v>121.658</v>
      </c>
      <c r="E57" s="10">
        <v>82.658</v>
      </c>
      <c r="F57" s="10">
        <v>32.87759</v>
      </c>
      <c r="G57" s="10">
        <v>0</v>
      </c>
      <c r="H57" s="10">
        <v>32.87759</v>
      </c>
      <c r="I57" s="10">
        <v>0</v>
      </c>
      <c r="J57" s="10">
        <v>0</v>
      </c>
      <c r="K57" s="10">
        <f t="shared" si="0"/>
        <v>49.78041</v>
      </c>
      <c r="L57" s="10">
        <f t="shared" si="1"/>
        <v>88.78041</v>
      </c>
      <c r="M57" s="10">
        <f t="shared" si="2"/>
        <v>39.77544823247598</v>
      </c>
      <c r="N57" s="10">
        <f t="shared" si="3"/>
        <v>88.78041</v>
      </c>
      <c r="O57" s="10">
        <f t="shared" si="4"/>
        <v>49.78041</v>
      </c>
      <c r="P57" s="10">
        <f t="shared" si="5"/>
        <v>39.77544823247598</v>
      </c>
    </row>
    <row r="58" spans="1:16" ht="12.75">
      <c r="A58" s="8" t="s">
        <v>34</v>
      </c>
      <c r="B58" s="9" t="s">
        <v>35</v>
      </c>
      <c r="C58" s="10">
        <v>1.427</v>
      </c>
      <c r="D58" s="10">
        <v>1.427</v>
      </c>
      <c r="E58" s="10">
        <v>0.627</v>
      </c>
      <c r="F58" s="10">
        <v>0.38093</v>
      </c>
      <c r="G58" s="10">
        <v>0</v>
      </c>
      <c r="H58" s="10">
        <v>0.38093</v>
      </c>
      <c r="I58" s="10">
        <v>0</v>
      </c>
      <c r="J58" s="10">
        <v>0</v>
      </c>
      <c r="K58" s="10">
        <f t="shared" si="0"/>
        <v>0.24607</v>
      </c>
      <c r="L58" s="10">
        <f t="shared" si="1"/>
        <v>1.04607</v>
      </c>
      <c r="M58" s="10">
        <f t="shared" si="2"/>
        <v>60.75438596491228</v>
      </c>
      <c r="N58" s="10">
        <f t="shared" si="3"/>
        <v>1.04607</v>
      </c>
      <c r="O58" s="10">
        <f t="shared" si="4"/>
        <v>0.24607</v>
      </c>
      <c r="P58" s="10">
        <f t="shared" si="5"/>
        <v>60.75438596491228</v>
      </c>
    </row>
    <row r="59" spans="1:16" ht="12.75">
      <c r="A59" s="8" t="s">
        <v>36</v>
      </c>
      <c r="B59" s="9" t="s">
        <v>37</v>
      </c>
      <c r="C59" s="10">
        <v>24.444</v>
      </c>
      <c r="D59" s="10">
        <v>24.444</v>
      </c>
      <c r="E59" s="10">
        <v>11.644</v>
      </c>
      <c r="F59" s="10">
        <v>7.86472</v>
      </c>
      <c r="G59" s="10">
        <v>0</v>
      </c>
      <c r="H59" s="10">
        <v>7.86472</v>
      </c>
      <c r="I59" s="10">
        <v>0</v>
      </c>
      <c r="J59" s="10">
        <v>0</v>
      </c>
      <c r="K59" s="10">
        <f t="shared" si="0"/>
        <v>3.77928</v>
      </c>
      <c r="L59" s="10">
        <f t="shared" si="1"/>
        <v>16.579279999999997</v>
      </c>
      <c r="M59" s="10">
        <f t="shared" si="2"/>
        <v>67.54311233253178</v>
      </c>
      <c r="N59" s="10">
        <f t="shared" si="3"/>
        <v>16.579279999999997</v>
      </c>
      <c r="O59" s="10">
        <f t="shared" si="4"/>
        <v>3.77928</v>
      </c>
      <c r="P59" s="10">
        <f t="shared" si="5"/>
        <v>67.54311233253178</v>
      </c>
    </row>
    <row r="60" spans="1:16" ht="25.5">
      <c r="A60" s="8" t="s">
        <v>40</v>
      </c>
      <c r="B60" s="9" t="s">
        <v>41</v>
      </c>
      <c r="C60" s="10">
        <v>2.386</v>
      </c>
      <c r="D60" s="10">
        <v>2.386</v>
      </c>
      <c r="E60" s="10">
        <v>2.386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2.386</v>
      </c>
      <c r="L60" s="10">
        <f t="shared" si="1"/>
        <v>2.386</v>
      </c>
      <c r="M60" s="10">
        <f t="shared" si="2"/>
        <v>0</v>
      </c>
      <c r="N60" s="10">
        <f t="shared" si="3"/>
        <v>2.386</v>
      </c>
      <c r="O60" s="10">
        <f t="shared" si="4"/>
        <v>2.386</v>
      </c>
      <c r="P60" s="10">
        <f t="shared" si="5"/>
        <v>0</v>
      </c>
    </row>
    <row r="61" spans="1:16" ht="12.75">
      <c r="A61" s="8" t="s">
        <v>42</v>
      </c>
      <c r="B61" s="9" t="s">
        <v>43</v>
      </c>
      <c r="C61" s="10">
        <v>6.852</v>
      </c>
      <c r="D61" s="10">
        <v>6.852</v>
      </c>
      <c r="E61" s="10">
        <v>2.552</v>
      </c>
      <c r="F61" s="10">
        <v>1.8153</v>
      </c>
      <c r="G61" s="10">
        <v>0</v>
      </c>
      <c r="H61" s="10">
        <v>1.2102000000000002</v>
      </c>
      <c r="I61" s="10">
        <v>0.6051000000000001</v>
      </c>
      <c r="J61" s="10">
        <v>0.6051000000000001</v>
      </c>
      <c r="K61" s="10">
        <f t="shared" si="0"/>
        <v>0.7367000000000001</v>
      </c>
      <c r="L61" s="10">
        <f t="shared" si="1"/>
        <v>5.036700000000001</v>
      </c>
      <c r="M61" s="10">
        <f t="shared" si="2"/>
        <v>71.13244514106583</v>
      </c>
      <c r="N61" s="10">
        <f t="shared" si="3"/>
        <v>5.6418</v>
      </c>
      <c r="O61" s="10">
        <f t="shared" si="4"/>
        <v>1.3417999999999999</v>
      </c>
      <c r="P61" s="10">
        <f t="shared" si="5"/>
        <v>47.42163009404389</v>
      </c>
    </row>
    <row r="62" spans="1:16" ht="12.75">
      <c r="A62" s="5" t="s">
        <v>70</v>
      </c>
      <c r="B62" s="6" t="s">
        <v>71</v>
      </c>
      <c r="C62" s="7">
        <v>276266.8</v>
      </c>
      <c r="D62" s="7">
        <v>273243.473</v>
      </c>
      <c r="E62" s="7">
        <v>101084.30699999999</v>
      </c>
      <c r="F62" s="7">
        <v>72152.56190999999</v>
      </c>
      <c r="G62" s="7">
        <v>0</v>
      </c>
      <c r="H62" s="7">
        <v>72150.90292999998</v>
      </c>
      <c r="I62" s="7">
        <v>1.6589800000000001</v>
      </c>
      <c r="J62" s="7">
        <v>8828.598049999999</v>
      </c>
      <c r="K62" s="7">
        <f t="shared" si="0"/>
        <v>28931.745089999997</v>
      </c>
      <c r="L62" s="7">
        <f t="shared" si="1"/>
        <v>201090.91109</v>
      </c>
      <c r="M62" s="7">
        <f t="shared" si="2"/>
        <v>71.37859876706678</v>
      </c>
      <c r="N62" s="7">
        <f t="shared" si="3"/>
        <v>201092.57007000002</v>
      </c>
      <c r="O62" s="7">
        <f t="shared" si="4"/>
        <v>28933.404070000004</v>
      </c>
      <c r="P62" s="7">
        <f t="shared" si="5"/>
        <v>71.37695758254542</v>
      </c>
    </row>
    <row r="63" spans="1:16" ht="12.75">
      <c r="A63" s="8" t="s">
        <v>22</v>
      </c>
      <c r="B63" s="9" t="s">
        <v>23</v>
      </c>
      <c r="C63" s="10">
        <v>160588.2</v>
      </c>
      <c r="D63" s="10">
        <v>158819.92</v>
      </c>
      <c r="E63" s="10">
        <v>54302.42</v>
      </c>
      <c r="F63" s="10">
        <v>40254.982189999995</v>
      </c>
      <c r="G63" s="10">
        <v>0</v>
      </c>
      <c r="H63" s="10">
        <v>40254.982189999995</v>
      </c>
      <c r="I63" s="10">
        <v>0</v>
      </c>
      <c r="J63" s="10">
        <v>7177.50484</v>
      </c>
      <c r="K63" s="10">
        <f t="shared" si="0"/>
        <v>14047.437810000003</v>
      </c>
      <c r="L63" s="10">
        <f t="shared" si="1"/>
        <v>118564.93781000002</v>
      </c>
      <c r="M63" s="10">
        <f t="shared" si="2"/>
        <v>74.13110168939063</v>
      </c>
      <c r="N63" s="10">
        <f t="shared" si="3"/>
        <v>118564.93781000002</v>
      </c>
      <c r="O63" s="10">
        <f t="shared" si="4"/>
        <v>14047.437810000003</v>
      </c>
      <c r="P63" s="10">
        <f t="shared" si="5"/>
        <v>74.13110168939063</v>
      </c>
    </row>
    <row r="64" spans="1:16" ht="12.75">
      <c r="A64" s="8" t="s">
        <v>24</v>
      </c>
      <c r="B64" s="9" t="s">
        <v>25</v>
      </c>
      <c r="C64" s="10">
        <v>35329.4</v>
      </c>
      <c r="D64" s="10">
        <v>34928.455</v>
      </c>
      <c r="E64" s="10">
        <v>11945.855</v>
      </c>
      <c r="F64" s="10">
        <v>8780.501199999999</v>
      </c>
      <c r="G64" s="10">
        <v>0</v>
      </c>
      <c r="H64" s="10">
        <v>8780.501199999999</v>
      </c>
      <c r="I64" s="10">
        <v>0</v>
      </c>
      <c r="J64" s="10">
        <v>1651.00318</v>
      </c>
      <c r="K64" s="10">
        <f t="shared" si="0"/>
        <v>3165.353800000001</v>
      </c>
      <c r="L64" s="10">
        <f t="shared" si="1"/>
        <v>26147.953800000003</v>
      </c>
      <c r="M64" s="10">
        <f t="shared" si="2"/>
        <v>73.50249270562885</v>
      </c>
      <c r="N64" s="10">
        <f t="shared" si="3"/>
        <v>26147.953800000003</v>
      </c>
      <c r="O64" s="10">
        <f t="shared" si="4"/>
        <v>3165.353800000001</v>
      </c>
      <c r="P64" s="10">
        <f t="shared" si="5"/>
        <v>73.50249270562885</v>
      </c>
    </row>
    <row r="65" spans="1:16" ht="12.75">
      <c r="A65" s="8" t="s">
        <v>26</v>
      </c>
      <c r="B65" s="9" t="s">
        <v>27</v>
      </c>
      <c r="C65" s="10">
        <v>4268.4</v>
      </c>
      <c r="D65" s="10">
        <v>4299.956</v>
      </c>
      <c r="E65" s="10">
        <v>2111.527</v>
      </c>
      <c r="F65" s="10">
        <v>1263.8943000000002</v>
      </c>
      <c r="G65" s="10">
        <v>0</v>
      </c>
      <c r="H65" s="10">
        <v>1263.8943000000002</v>
      </c>
      <c r="I65" s="10">
        <v>0</v>
      </c>
      <c r="J65" s="10">
        <v>0</v>
      </c>
      <c r="K65" s="10">
        <f t="shared" si="0"/>
        <v>847.6326999999999</v>
      </c>
      <c r="L65" s="10">
        <f t="shared" si="1"/>
        <v>3036.0617</v>
      </c>
      <c r="M65" s="10">
        <f t="shared" si="2"/>
        <v>59.856885561965356</v>
      </c>
      <c r="N65" s="10">
        <f t="shared" si="3"/>
        <v>3036.0617</v>
      </c>
      <c r="O65" s="10">
        <f t="shared" si="4"/>
        <v>847.6326999999999</v>
      </c>
      <c r="P65" s="10">
        <f t="shared" si="5"/>
        <v>59.856885561965356</v>
      </c>
    </row>
    <row r="66" spans="1:16" ht="12.75">
      <c r="A66" s="8" t="s">
        <v>72</v>
      </c>
      <c r="B66" s="9" t="s">
        <v>73</v>
      </c>
      <c r="C66" s="10">
        <v>122.5</v>
      </c>
      <c r="D66" s="10">
        <v>122.5</v>
      </c>
      <c r="E66" s="10">
        <v>70</v>
      </c>
      <c r="F66" s="10">
        <v>18.19793</v>
      </c>
      <c r="G66" s="10">
        <v>0</v>
      </c>
      <c r="H66" s="10">
        <v>18.19793</v>
      </c>
      <c r="I66" s="10">
        <v>0</v>
      </c>
      <c r="J66" s="10">
        <v>0</v>
      </c>
      <c r="K66" s="10">
        <f t="shared" si="0"/>
        <v>51.80207</v>
      </c>
      <c r="L66" s="10">
        <f t="shared" si="1"/>
        <v>104.30207</v>
      </c>
      <c r="M66" s="10">
        <f t="shared" si="2"/>
        <v>25.997042857142855</v>
      </c>
      <c r="N66" s="10">
        <f t="shared" si="3"/>
        <v>104.30207</v>
      </c>
      <c r="O66" s="10">
        <f t="shared" si="4"/>
        <v>51.80207</v>
      </c>
      <c r="P66" s="10">
        <f t="shared" si="5"/>
        <v>25.997042857142855</v>
      </c>
    </row>
    <row r="67" spans="1:16" ht="12.75">
      <c r="A67" s="8" t="s">
        <v>74</v>
      </c>
      <c r="B67" s="9" t="s">
        <v>75</v>
      </c>
      <c r="C67" s="10">
        <v>29526.8</v>
      </c>
      <c r="D67" s="10">
        <v>29052.742000000002</v>
      </c>
      <c r="E67" s="10">
        <v>9815.949</v>
      </c>
      <c r="F67" s="10">
        <v>7076.63872</v>
      </c>
      <c r="G67" s="10">
        <v>0</v>
      </c>
      <c r="H67" s="10">
        <v>7075.12635</v>
      </c>
      <c r="I67" s="10">
        <v>1.51237</v>
      </c>
      <c r="J67" s="10">
        <v>0</v>
      </c>
      <c r="K67" s="10">
        <f t="shared" si="0"/>
        <v>2739.3102800000006</v>
      </c>
      <c r="L67" s="10">
        <f t="shared" si="1"/>
        <v>21976.103280000003</v>
      </c>
      <c r="M67" s="10">
        <f t="shared" si="2"/>
        <v>72.09327106324615</v>
      </c>
      <c r="N67" s="10">
        <f t="shared" si="3"/>
        <v>21977.615650000003</v>
      </c>
      <c r="O67" s="10">
        <f t="shared" si="4"/>
        <v>2740.822650000001</v>
      </c>
      <c r="P67" s="10">
        <f t="shared" si="5"/>
        <v>72.0778637908571</v>
      </c>
    </row>
    <row r="68" spans="1:16" ht="12.75">
      <c r="A68" s="8" t="s">
        <v>28</v>
      </c>
      <c r="B68" s="9" t="s">
        <v>29</v>
      </c>
      <c r="C68" s="10">
        <v>9578.4</v>
      </c>
      <c r="D68" s="10">
        <v>9571.75</v>
      </c>
      <c r="E68" s="10">
        <v>3450.806</v>
      </c>
      <c r="F68" s="10">
        <v>1447.07164</v>
      </c>
      <c r="G68" s="10">
        <v>0</v>
      </c>
      <c r="H68" s="10">
        <v>1446.98161</v>
      </c>
      <c r="I68" s="10">
        <v>0.09003</v>
      </c>
      <c r="J68" s="10">
        <v>0.09003</v>
      </c>
      <c r="K68" s="10">
        <f t="shared" si="0"/>
        <v>2003.7343600000002</v>
      </c>
      <c r="L68" s="10">
        <f t="shared" si="1"/>
        <v>8124.67836</v>
      </c>
      <c r="M68" s="10">
        <f t="shared" si="2"/>
        <v>41.93430868034888</v>
      </c>
      <c r="N68" s="10">
        <f t="shared" si="3"/>
        <v>8124.76839</v>
      </c>
      <c r="O68" s="10">
        <f t="shared" si="4"/>
        <v>2003.82439</v>
      </c>
      <c r="P68" s="10">
        <f t="shared" si="5"/>
        <v>41.93169972464404</v>
      </c>
    </row>
    <row r="69" spans="1:16" ht="12.75">
      <c r="A69" s="8" t="s">
        <v>32</v>
      </c>
      <c r="B69" s="9" t="s">
        <v>33</v>
      </c>
      <c r="C69" s="10">
        <v>20601.7</v>
      </c>
      <c r="D69" s="10">
        <v>20196.75</v>
      </c>
      <c r="E69" s="10">
        <v>11910.05</v>
      </c>
      <c r="F69" s="10">
        <v>8674.358</v>
      </c>
      <c r="G69" s="10">
        <v>0</v>
      </c>
      <c r="H69" s="10">
        <v>8674.358</v>
      </c>
      <c r="I69" s="10">
        <v>0</v>
      </c>
      <c r="J69" s="10">
        <v>0</v>
      </c>
      <c r="K69" s="10">
        <f t="shared" si="0"/>
        <v>3235.691999999999</v>
      </c>
      <c r="L69" s="10">
        <f t="shared" si="1"/>
        <v>11522.392</v>
      </c>
      <c r="M69" s="10">
        <f t="shared" si="2"/>
        <v>72.83225511227913</v>
      </c>
      <c r="N69" s="10">
        <f t="shared" si="3"/>
        <v>11522.392</v>
      </c>
      <c r="O69" s="10">
        <f t="shared" si="4"/>
        <v>3235.691999999999</v>
      </c>
      <c r="P69" s="10">
        <f t="shared" si="5"/>
        <v>72.83225511227913</v>
      </c>
    </row>
    <row r="70" spans="1:16" ht="12.75">
      <c r="A70" s="8" t="s">
        <v>34</v>
      </c>
      <c r="B70" s="9" t="s">
        <v>35</v>
      </c>
      <c r="C70" s="10">
        <v>2021.8</v>
      </c>
      <c r="D70" s="10">
        <v>2021.8</v>
      </c>
      <c r="E70" s="10">
        <v>907.4</v>
      </c>
      <c r="F70" s="10">
        <v>491.10929</v>
      </c>
      <c r="G70" s="10">
        <v>0</v>
      </c>
      <c r="H70" s="10">
        <v>491.10443</v>
      </c>
      <c r="I70" s="10">
        <v>0.004860000000000001</v>
      </c>
      <c r="J70" s="10">
        <v>0</v>
      </c>
      <c r="K70" s="10">
        <f aca="true" t="shared" si="6" ref="K70:K133">E70-F70</f>
        <v>416.29071</v>
      </c>
      <c r="L70" s="10">
        <f aca="true" t="shared" si="7" ref="L70:L133">D70-F70</f>
        <v>1530.6907099999999</v>
      </c>
      <c r="M70" s="10">
        <f aca="true" t="shared" si="8" ref="M70:M133">IF(E70=0,0,(F70/E70)*100)</f>
        <v>54.12269010359269</v>
      </c>
      <c r="N70" s="10">
        <f aca="true" t="shared" si="9" ref="N70:N133">D70-H70</f>
        <v>1530.6955699999999</v>
      </c>
      <c r="O70" s="10">
        <f aca="true" t="shared" si="10" ref="O70:O133">E70-H70</f>
        <v>416.29557</v>
      </c>
      <c r="P70" s="10">
        <f aca="true" t="shared" si="11" ref="P70:P133">IF(E70=0,0,(H70/E70)*100)</f>
        <v>54.12215450738373</v>
      </c>
    </row>
    <row r="71" spans="1:16" ht="12.75">
      <c r="A71" s="8" t="s">
        <v>36</v>
      </c>
      <c r="B71" s="9" t="s">
        <v>37</v>
      </c>
      <c r="C71" s="10">
        <v>8174.1</v>
      </c>
      <c r="D71" s="10">
        <v>8174.1</v>
      </c>
      <c r="E71" s="10">
        <v>3524.1</v>
      </c>
      <c r="F71" s="10">
        <v>2384.7565400000003</v>
      </c>
      <c r="G71" s="10">
        <v>0</v>
      </c>
      <c r="H71" s="10">
        <v>2384.74779</v>
      </c>
      <c r="I71" s="10">
        <v>0.00875</v>
      </c>
      <c r="J71" s="10">
        <v>0</v>
      </c>
      <c r="K71" s="10">
        <f t="shared" si="6"/>
        <v>1139.3434599999996</v>
      </c>
      <c r="L71" s="10">
        <f t="shared" si="7"/>
        <v>5789.34346</v>
      </c>
      <c r="M71" s="10">
        <f t="shared" si="8"/>
        <v>67.66994523424421</v>
      </c>
      <c r="N71" s="10">
        <f t="shared" si="9"/>
        <v>5789.352210000001</v>
      </c>
      <c r="O71" s="10">
        <f t="shared" si="10"/>
        <v>1139.35221</v>
      </c>
      <c r="P71" s="10">
        <f t="shared" si="11"/>
        <v>67.66969694390058</v>
      </c>
    </row>
    <row r="72" spans="1:16" ht="12.75">
      <c r="A72" s="8" t="s">
        <v>38</v>
      </c>
      <c r="B72" s="9" t="s">
        <v>39</v>
      </c>
      <c r="C72" s="10">
        <v>5859.3</v>
      </c>
      <c r="D72" s="10">
        <v>5859.3</v>
      </c>
      <c r="E72" s="10">
        <v>2850</v>
      </c>
      <c r="F72" s="10">
        <v>1631.7858700000002</v>
      </c>
      <c r="G72" s="10">
        <v>0</v>
      </c>
      <c r="H72" s="10">
        <v>1631.7429</v>
      </c>
      <c r="I72" s="10">
        <v>0.04297</v>
      </c>
      <c r="J72" s="10">
        <v>0</v>
      </c>
      <c r="K72" s="10">
        <f t="shared" si="6"/>
        <v>1218.2141299999998</v>
      </c>
      <c r="L72" s="10">
        <f t="shared" si="7"/>
        <v>4227.51413</v>
      </c>
      <c r="M72" s="10">
        <f t="shared" si="8"/>
        <v>57.25564456140352</v>
      </c>
      <c r="N72" s="10">
        <f t="shared" si="9"/>
        <v>4227.5571</v>
      </c>
      <c r="O72" s="10">
        <f t="shared" si="10"/>
        <v>1218.2571</v>
      </c>
      <c r="P72" s="10">
        <f t="shared" si="11"/>
        <v>57.25413684210526</v>
      </c>
    </row>
    <row r="73" spans="1:16" ht="12.75">
      <c r="A73" s="8" t="s">
        <v>76</v>
      </c>
      <c r="B73" s="9" t="s">
        <v>77</v>
      </c>
      <c r="C73" s="10">
        <v>120</v>
      </c>
      <c r="D73" s="10">
        <v>120</v>
      </c>
      <c r="E73" s="10">
        <v>120</v>
      </c>
      <c r="F73" s="10">
        <v>105.50246000000001</v>
      </c>
      <c r="G73" s="10">
        <v>0</v>
      </c>
      <c r="H73" s="10">
        <v>105.50246000000001</v>
      </c>
      <c r="I73" s="10">
        <v>0</v>
      </c>
      <c r="J73" s="10">
        <v>0</v>
      </c>
      <c r="K73" s="10">
        <f t="shared" si="6"/>
        <v>14.497539999999987</v>
      </c>
      <c r="L73" s="10">
        <f t="shared" si="7"/>
        <v>14.497539999999987</v>
      </c>
      <c r="M73" s="10">
        <f t="shared" si="8"/>
        <v>87.91871666666667</v>
      </c>
      <c r="N73" s="10">
        <f t="shared" si="9"/>
        <v>14.497539999999987</v>
      </c>
      <c r="O73" s="10">
        <f t="shared" si="10"/>
        <v>14.497539999999987</v>
      </c>
      <c r="P73" s="10">
        <f t="shared" si="11"/>
        <v>87.91871666666667</v>
      </c>
    </row>
    <row r="74" spans="1:16" ht="25.5">
      <c r="A74" s="8" t="s">
        <v>40</v>
      </c>
      <c r="B74" s="9" t="s">
        <v>41</v>
      </c>
      <c r="C74" s="10">
        <v>49.9</v>
      </c>
      <c r="D74" s="10">
        <v>41.9</v>
      </c>
      <c r="E74" s="10">
        <v>41.9</v>
      </c>
      <c r="F74" s="10">
        <v>4.159590000000001</v>
      </c>
      <c r="G74" s="10">
        <v>0</v>
      </c>
      <c r="H74" s="10">
        <v>4.159590000000001</v>
      </c>
      <c r="I74" s="10">
        <v>0</v>
      </c>
      <c r="J74" s="10">
        <v>0</v>
      </c>
      <c r="K74" s="10">
        <f t="shared" si="6"/>
        <v>37.74041</v>
      </c>
      <c r="L74" s="10">
        <f t="shared" si="7"/>
        <v>37.74041</v>
      </c>
      <c r="M74" s="10">
        <f t="shared" si="8"/>
        <v>9.927422434367543</v>
      </c>
      <c r="N74" s="10">
        <f t="shared" si="9"/>
        <v>37.74041</v>
      </c>
      <c r="O74" s="10">
        <f t="shared" si="10"/>
        <v>37.74041</v>
      </c>
      <c r="P74" s="10">
        <f t="shared" si="11"/>
        <v>9.927422434367543</v>
      </c>
    </row>
    <row r="75" spans="1:16" ht="12.75">
      <c r="A75" s="8" t="s">
        <v>42</v>
      </c>
      <c r="B75" s="9" t="s">
        <v>43</v>
      </c>
      <c r="C75" s="10">
        <v>26.3</v>
      </c>
      <c r="D75" s="10">
        <v>34.3</v>
      </c>
      <c r="E75" s="10">
        <v>34.3</v>
      </c>
      <c r="F75" s="10">
        <v>19.60418</v>
      </c>
      <c r="G75" s="10">
        <v>0</v>
      </c>
      <c r="H75" s="10">
        <v>19.60418</v>
      </c>
      <c r="I75" s="10">
        <v>0</v>
      </c>
      <c r="J75" s="10">
        <v>0</v>
      </c>
      <c r="K75" s="10">
        <f t="shared" si="6"/>
        <v>14.695819999999998</v>
      </c>
      <c r="L75" s="10">
        <f t="shared" si="7"/>
        <v>14.695819999999998</v>
      </c>
      <c r="M75" s="10">
        <f t="shared" si="8"/>
        <v>57.155043731778434</v>
      </c>
      <c r="N75" s="10">
        <f t="shared" si="9"/>
        <v>14.695819999999998</v>
      </c>
      <c r="O75" s="10">
        <f t="shared" si="10"/>
        <v>14.695819999999998</v>
      </c>
      <c r="P75" s="10">
        <f t="shared" si="11"/>
        <v>57.155043731778434</v>
      </c>
    </row>
    <row r="76" spans="1:16" ht="63.75">
      <c r="A76" s="5" t="s">
        <v>78</v>
      </c>
      <c r="B76" s="6" t="s">
        <v>79</v>
      </c>
      <c r="C76" s="7">
        <v>410381.7</v>
      </c>
      <c r="D76" s="7">
        <v>411883.2832499999</v>
      </c>
      <c r="E76" s="7">
        <v>147562.64924999996</v>
      </c>
      <c r="F76" s="7">
        <v>125951.1326</v>
      </c>
      <c r="G76" s="7">
        <v>0</v>
      </c>
      <c r="H76" s="7">
        <v>125940.95850000001</v>
      </c>
      <c r="I76" s="7">
        <v>10.1741</v>
      </c>
      <c r="J76" s="7">
        <v>1.243</v>
      </c>
      <c r="K76" s="7">
        <f t="shared" si="6"/>
        <v>21611.51664999996</v>
      </c>
      <c r="L76" s="7">
        <f t="shared" si="7"/>
        <v>285932.1506499999</v>
      </c>
      <c r="M76" s="7">
        <f t="shared" si="8"/>
        <v>85.3543449105567</v>
      </c>
      <c r="N76" s="7">
        <f t="shared" si="9"/>
        <v>285942.3247499999</v>
      </c>
      <c r="O76" s="7">
        <f t="shared" si="10"/>
        <v>21621.69074999995</v>
      </c>
      <c r="P76" s="7">
        <f t="shared" si="11"/>
        <v>85.34745014412923</v>
      </c>
    </row>
    <row r="77" spans="1:16" ht="12.75">
      <c r="A77" s="8" t="s">
        <v>22</v>
      </c>
      <c r="B77" s="9" t="s">
        <v>23</v>
      </c>
      <c r="C77" s="10">
        <v>264860.8</v>
      </c>
      <c r="D77" s="10">
        <v>264860.8</v>
      </c>
      <c r="E77" s="10">
        <v>84339.5</v>
      </c>
      <c r="F77" s="10">
        <v>81912.11263</v>
      </c>
      <c r="G77" s="10">
        <v>0</v>
      </c>
      <c r="H77" s="10">
        <v>81909.2703</v>
      </c>
      <c r="I77" s="10">
        <v>2.84233</v>
      </c>
      <c r="J77" s="10">
        <v>0</v>
      </c>
      <c r="K77" s="10">
        <f t="shared" si="6"/>
        <v>2427.3873699999967</v>
      </c>
      <c r="L77" s="10">
        <f t="shared" si="7"/>
        <v>182948.68737</v>
      </c>
      <c r="M77" s="10">
        <f t="shared" si="8"/>
        <v>97.12188551034806</v>
      </c>
      <c r="N77" s="10">
        <f t="shared" si="9"/>
        <v>182951.52969999998</v>
      </c>
      <c r="O77" s="10">
        <f t="shared" si="10"/>
        <v>2430.2296999999962</v>
      </c>
      <c r="P77" s="10">
        <f t="shared" si="11"/>
        <v>97.11851540500004</v>
      </c>
    </row>
    <row r="78" spans="1:16" ht="12.75">
      <c r="A78" s="8" t="s">
        <v>24</v>
      </c>
      <c r="B78" s="9" t="s">
        <v>25</v>
      </c>
      <c r="C78" s="10">
        <v>58269.6</v>
      </c>
      <c r="D78" s="10">
        <v>58269.6</v>
      </c>
      <c r="E78" s="10">
        <v>18556.9</v>
      </c>
      <c r="F78" s="10">
        <v>17728.46696</v>
      </c>
      <c r="G78" s="10">
        <v>0</v>
      </c>
      <c r="H78" s="10">
        <v>17728.46696</v>
      </c>
      <c r="I78" s="10">
        <v>0</v>
      </c>
      <c r="J78" s="10">
        <v>0</v>
      </c>
      <c r="K78" s="10">
        <f t="shared" si="6"/>
        <v>828.4330399999999</v>
      </c>
      <c r="L78" s="10">
        <f t="shared" si="7"/>
        <v>40541.13304</v>
      </c>
      <c r="M78" s="10">
        <f t="shared" si="8"/>
        <v>95.5357142626193</v>
      </c>
      <c r="N78" s="10">
        <f t="shared" si="9"/>
        <v>40541.13304</v>
      </c>
      <c r="O78" s="10">
        <f t="shared" si="10"/>
        <v>828.4330399999999</v>
      </c>
      <c r="P78" s="10">
        <f t="shared" si="11"/>
        <v>95.5357142626193</v>
      </c>
    </row>
    <row r="79" spans="1:16" ht="12.75">
      <c r="A79" s="8" t="s">
        <v>26</v>
      </c>
      <c r="B79" s="9" t="s">
        <v>27</v>
      </c>
      <c r="C79" s="10">
        <v>2798.4</v>
      </c>
      <c r="D79" s="10">
        <v>3188.55525</v>
      </c>
      <c r="E79" s="10">
        <v>1082.5552500000001</v>
      </c>
      <c r="F79" s="10">
        <v>400.8142</v>
      </c>
      <c r="G79" s="10">
        <v>0</v>
      </c>
      <c r="H79" s="10">
        <v>400.8142</v>
      </c>
      <c r="I79" s="10">
        <v>0</v>
      </c>
      <c r="J79" s="10">
        <v>0</v>
      </c>
      <c r="K79" s="10">
        <f t="shared" si="6"/>
        <v>681.7410500000001</v>
      </c>
      <c r="L79" s="10">
        <f t="shared" si="7"/>
        <v>2787.7410499999996</v>
      </c>
      <c r="M79" s="10">
        <f t="shared" si="8"/>
        <v>37.02482621556729</v>
      </c>
      <c r="N79" s="10">
        <f t="shared" si="9"/>
        <v>2787.7410499999996</v>
      </c>
      <c r="O79" s="10">
        <f t="shared" si="10"/>
        <v>681.7410500000001</v>
      </c>
      <c r="P79" s="10">
        <f t="shared" si="11"/>
        <v>37.02482621556729</v>
      </c>
    </row>
    <row r="80" spans="1:16" ht="12.75">
      <c r="A80" s="8" t="s">
        <v>72</v>
      </c>
      <c r="B80" s="9" t="s">
        <v>73</v>
      </c>
      <c r="C80" s="10">
        <v>178.9</v>
      </c>
      <c r="D80" s="10">
        <v>178.9</v>
      </c>
      <c r="E80" s="10">
        <v>86</v>
      </c>
      <c r="F80" s="10">
        <v>29.785790000000002</v>
      </c>
      <c r="G80" s="10">
        <v>0</v>
      </c>
      <c r="H80" s="10">
        <v>29.785790000000002</v>
      </c>
      <c r="I80" s="10">
        <v>0</v>
      </c>
      <c r="J80" s="10">
        <v>0</v>
      </c>
      <c r="K80" s="10">
        <f t="shared" si="6"/>
        <v>56.214209999999994</v>
      </c>
      <c r="L80" s="10">
        <f t="shared" si="7"/>
        <v>149.11421</v>
      </c>
      <c r="M80" s="10">
        <f t="shared" si="8"/>
        <v>34.63463953488372</v>
      </c>
      <c r="N80" s="10">
        <f t="shared" si="9"/>
        <v>149.11421</v>
      </c>
      <c r="O80" s="10">
        <f t="shared" si="10"/>
        <v>56.214209999999994</v>
      </c>
      <c r="P80" s="10">
        <f t="shared" si="11"/>
        <v>34.63463953488372</v>
      </c>
    </row>
    <row r="81" spans="1:16" ht="12.75">
      <c r="A81" s="8" t="s">
        <v>74</v>
      </c>
      <c r="B81" s="9" t="s">
        <v>75</v>
      </c>
      <c r="C81" s="10">
        <v>29854.5</v>
      </c>
      <c r="D81" s="10">
        <v>30483.38</v>
      </c>
      <c r="E81" s="10">
        <v>13424.478000000001</v>
      </c>
      <c r="F81" s="10">
        <v>9331.4967</v>
      </c>
      <c r="G81" s="10">
        <v>0</v>
      </c>
      <c r="H81" s="10">
        <v>9331.4967</v>
      </c>
      <c r="I81" s="10">
        <v>0</v>
      </c>
      <c r="J81" s="10">
        <v>0</v>
      </c>
      <c r="K81" s="10">
        <f t="shared" si="6"/>
        <v>4092.9813000000013</v>
      </c>
      <c r="L81" s="10">
        <f t="shared" si="7"/>
        <v>21151.8833</v>
      </c>
      <c r="M81" s="10">
        <f t="shared" si="8"/>
        <v>69.51105808359922</v>
      </c>
      <c r="N81" s="10">
        <f t="shared" si="9"/>
        <v>21151.8833</v>
      </c>
      <c r="O81" s="10">
        <f t="shared" si="10"/>
        <v>4092.9813000000013</v>
      </c>
      <c r="P81" s="10">
        <f t="shared" si="11"/>
        <v>69.51105808359922</v>
      </c>
    </row>
    <row r="82" spans="1:16" ht="12.75">
      <c r="A82" s="8" t="s">
        <v>28</v>
      </c>
      <c r="B82" s="9" t="s">
        <v>29</v>
      </c>
      <c r="C82" s="10">
        <v>9749.5</v>
      </c>
      <c r="D82" s="10">
        <v>9797.461</v>
      </c>
      <c r="E82" s="10">
        <v>2529.829</v>
      </c>
      <c r="F82" s="10">
        <v>1688.8828700000001</v>
      </c>
      <c r="G82" s="10">
        <v>0</v>
      </c>
      <c r="H82" s="10">
        <v>1688.8828700000001</v>
      </c>
      <c r="I82" s="10">
        <v>0</v>
      </c>
      <c r="J82" s="10">
        <v>0</v>
      </c>
      <c r="K82" s="10">
        <f t="shared" si="6"/>
        <v>840.94613</v>
      </c>
      <c r="L82" s="10">
        <f t="shared" si="7"/>
        <v>8108.578129999999</v>
      </c>
      <c r="M82" s="10">
        <f t="shared" si="8"/>
        <v>66.75877579077479</v>
      </c>
      <c r="N82" s="10">
        <f t="shared" si="9"/>
        <v>8108.578129999999</v>
      </c>
      <c r="O82" s="10">
        <f t="shared" si="10"/>
        <v>840.94613</v>
      </c>
      <c r="P82" s="10">
        <f t="shared" si="11"/>
        <v>66.75877579077479</v>
      </c>
    </row>
    <row r="83" spans="1:16" ht="12.75">
      <c r="A83" s="8" t="s">
        <v>30</v>
      </c>
      <c r="B83" s="9" t="s">
        <v>31</v>
      </c>
      <c r="C83" s="10">
        <v>6.8</v>
      </c>
      <c r="D83" s="10">
        <v>27.6</v>
      </c>
      <c r="E83" s="10">
        <v>27.6</v>
      </c>
      <c r="F83" s="10">
        <v>15.49675</v>
      </c>
      <c r="G83" s="10">
        <v>0</v>
      </c>
      <c r="H83" s="10">
        <v>15.49675</v>
      </c>
      <c r="I83" s="10">
        <v>0</v>
      </c>
      <c r="J83" s="10">
        <v>0</v>
      </c>
      <c r="K83" s="10">
        <f t="shared" si="6"/>
        <v>12.103250000000001</v>
      </c>
      <c r="L83" s="10">
        <f t="shared" si="7"/>
        <v>12.103250000000001</v>
      </c>
      <c r="M83" s="10">
        <f t="shared" si="8"/>
        <v>56.147644927536234</v>
      </c>
      <c r="N83" s="10">
        <f t="shared" si="9"/>
        <v>12.103250000000001</v>
      </c>
      <c r="O83" s="10">
        <f t="shared" si="10"/>
        <v>12.103250000000001</v>
      </c>
      <c r="P83" s="10">
        <f t="shared" si="11"/>
        <v>56.147644927536234</v>
      </c>
    </row>
    <row r="84" spans="1:16" ht="12.75">
      <c r="A84" s="8" t="s">
        <v>32</v>
      </c>
      <c r="B84" s="9" t="s">
        <v>33</v>
      </c>
      <c r="C84" s="10">
        <v>36308.8</v>
      </c>
      <c r="D84" s="10">
        <v>36308.8</v>
      </c>
      <c r="E84" s="10">
        <v>22679.3</v>
      </c>
      <c r="F84" s="10">
        <v>12191.247710000001</v>
      </c>
      <c r="G84" s="10">
        <v>0</v>
      </c>
      <c r="H84" s="10">
        <v>12185.26317</v>
      </c>
      <c r="I84" s="10">
        <v>5.98454</v>
      </c>
      <c r="J84" s="10">
        <v>0</v>
      </c>
      <c r="K84" s="10">
        <f t="shared" si="6"/>
        <v>10488.052289999998</v>
      </c>
      <c r="L84" s="10">
        <f t="shared" si="7"/>
        <v>24117.55229</v>
      </c>
      <c r="M84" s="10">
        <f t="shared" si="8"/>
        <v>53.75495588488182</v>
      </c>
      <c r="N84" s="10">
        <f t="shared" si="9"/>
        <v>24123.536830000005</v>
      </c>
      <c r="O84" s="10">
        <f t="shared" si="10"/>
        <v>10494.03683</v>
      </c>
      <c r="P84" s="10">
        <f t="shared" si="11"/>
        <v>53.72856820977721</v>
      </c>
    </row>
    <row r="85" spans="1:16" ht="12.75">
      <c r="A85" s="8" t="s">
        <v>34</v>
      </c>
      <c r="B85" s="9" t="s">
        <v>35</v>
      </c>
      <c r="C85" s="10">
        <v>1164.2</v>
      </c>
      <c r="D85" s="10">
        <v>1164.2</v>
      </c>
      <c r="E85" s="10">
        <v>521.9</v>
      </c>
      <c r="F85" s="10">
        <v>282.43819</v>
      </c>
      <c r="G85" s="10">
        <v>0</v>
      </c>
      <c r="H85" s="10">
        <v>282.4232</v>
      </c>
      <c r="I85" s="10">
        <v>0.01499</v>
      </c>
      <c r="J85" s="10">
        <v>0</v>
      </c>
      <c r="K85" s="10">
        <f t="shared" si="6"/>
        <v>239.46180999999996</v>
      </c>
      <c r="L85" s="10">
        <f t="shared" si="7"/>
        <v>881.76181</v>
      </c>
      <c r="M85" s="10">
        <f t="shared" si="8"/>
        <v>54.11730024908987</v>
      </c>
      <c r="N85" s="10">
        <f t="shared" si="9"/>
        <v>881.7768000000001</v>
      </c>
      <c r="O85" s="10">
        <f t="shared" si="10"/>
        <v>239.47679999999997</v>
      </c>
      <c r="P85" s="10">
        <f t="shared" si="11"/>
        <v>54.114428051350835</v>
      </c>
    </row>
    <row r="86" spans="1:16" ht="12.75">
      <c r="A86" s="8" t="s">
        <v>36</v>
      </c>
      <c r="B86" s="9" t="s">
        <v>37</v>
      </c>
      <c r="C86" s="10">
        <v>3136.5</v>
      </c>
      <c r="D86" s="10">
        <v>3186.5</v>
      </c>
      <c r="E86" s="10">
        <v>1692.3</v>
      </c>
      <c r="F86" s="10">
        <v>1340.19704</v>
      </c>
      <c r="G86" s="10">
        <v>0</v>
      </c>
      <c r="H86" s="10">
        <v>1340.1078</v>
      </c>
      <c r="I86" s="10">
        <v>0.08924</v>
      </c>
      <c r="J86" s="10">
        <v>0</v>
      </c>
      <c r="K86" s="10">
        <f t="shared" si="6"/>
        <v>352.10295999999994</v>
      </c>
      <c r="L86" s="10">
        <f t="shared" si="7"/>
        <v>1846.30296</v>
      </c>
      <c r="M86" s="10">
        <f t="shared" si="8"/>
        <v>79.19382142646103</v>
      </c>
      <c r="N86" s="10">
        <f t="shared" si="9"/>
        <v>1846.3922</v>
      </c>
      <c r="O86" s="10">
        <f t="shared" si="10"/>
        <v>352.19219999999996</v>
      </c>
      <c r="P86" s="10">
        <f t="shared" si="11"/>
        <v>79.18854812976423</v>
      </c>
    </row>
    <row r="87" spans="1:16" ht="12.75">
      <c r="A87" s="8" t="s">
        <v>38</v>
      </c>
      <c r="B87" s="9" t="s">
        <v>39</v>
      </c>
      <c r="C87" s="10">
        <v>3615.9</v>
      </c>
      <c r="D87" s="10">
        <v>3979.687</v>
      </c>
      <c r="E87" s="10">
        <v>2320.687</v>
      </c>
      <c r="F87" s="10">
        <v>827.4956999999999</v>
      </c>
      <c r="G87" s="10">
        <v>0</v>
      </c>
      <c r="H87" s="10">
        <v>827.4956999999999</v>
      </c>
      <c r="I87" s="10">
        <v>0</v>
      </c>
      <c r="J87" s="10">
        <v>0</v>
      </c>
      <c r="K87" s="10">
        <f t="shared" si="6"/>
        <v>1493.1913</v>
      </c>
      <c r="L87" s="10">
        <f t="shared" si="7"/>
        <v>3152.1913</v>
      </c>
      <c r="M87" s="10">
        <f t="shared" si="8"/>
        <v>35.65735922164428</v>
      </c>
      <c r="N87" s="10">
        <f t="shared" si="9"/>
        <v>3152.1913</v>
      </c>
      <c r="O87" s="10">
        <f t="shared" si="10"/>
        <v>1493.1913</v>
      </c>
      <c r="P87" s="10">
        <f t="shared" si="11"/>
        <v>35.65735922164428</v>
      </c>
    </row>
    <row r="88" spans="1:16" ht="12.75">
      <c r="A88" s="8" t="s">
        <v>76</v>
      </c>
      <c r="B88" s="9" t="s">
        <v>77</v>
      </c>
      <c r="C88" s="10">
        <v>353.9</v>
      </c>
      <c r="D88" s="10">
        <v>353.9</v>
      </c>
      <c r="E88" s="10">
        <v>233.9</v>
      </c>
      <c r="F88" s="10">
        <v>193.15</v>
      </c>
      <c r="G88" s="10">
        <v>0</v>
      </c>
      <c r="H88" s="10">
        <v>193.15</v>
      </c>
      <c r="I88" s="10">
        <v>0</v>
      </c>
      <c r="J88" s="10">
        <v>0</v>
      </c>
      <c r="K88" s="10">
        <f t="shared" si="6"/>
        <v>40.75</v>
      </c>
      <c r="L88" s="10">
        <f t="shared" si="7"/>
        <v>160.74999999999997</v>
      </c>
      <c r="M88" s="10">
        <f t="shared" si="8"/>
        <v>82.57802479692177</v>
      </c>
      <c r="N88" s="10">
        <f t="shared" si="9"/>
        <v>160.74999999999997</v>
      </c>
      <c r="O88" s="10">
        <f t="shared" si="10"/>
        <v>40.75</v>
      </c>
      <c r="P88" s="10">
        <f t="shared" si="11"/>
        <v>82.57802479692177</v>
      </c>
    </row>
    <row r="89" spans="1:16" ht="25.5">
      <c r="A89" s="8" t="s">
        <v>40</v>
      </c>
      <c r="B89" s="9" t="s">
        <v>41</v>
      </c>
      <c r="C89" s="10">
        <v>53.8</v>
      </c>
      <c r="D89" s="10">
        <v>53.8</v>
      </c>
      <c r="E89" s="10">
        <v>53.8</v>
      </c>
      <c r="F89" s="10">
        <v>1.89006</v>
      </c>
      <c r="G89" s="10">
        <v>0</v>
      </c>
      <c r="H89" s="10">
        <v>1.89006</v>
      </c>
      <c r="I89" s="10">
        <v>0</v>
      </c>
      <c r="J89" s="10">
        <v>0</v>
      </c>
      <c r="K89" s="10">
        <f t="shared" si="6"/>
        <v>51.90994</v>
      </c>
      <c r="L89" s="10">
        <f t="shared" si="7"/>
        <v>51.90994</v>
      </c>
      <c r="M89" s="10">
        <f t="shared" si="8"/>
        <v>3.513122676579926</v>
      </c>
      <c r="N89" s="10">
        <f t="shared" si="9"/>
        <v>51.90994</v>
      </c>
      <c r="O89" s="10">
        <f t="shared" si="10"/>
        <v>51.90994</v>
      </c>
      <c r="P89" s="10">
        <f t="shared" si="11"/>
        <v>3.513122676579926</v>
      </c>
    </row>
    <row r="90" spans="1:16" ht="12.75">
      <c r="A90" s="8" t="s">
        <v>64</v>
      </c>
      <c r="B90" s="9" t="s">
        <v>65</v>
      </c>
      <c r="C90" s="10">
        <v>17.75</v>
      </c>
      <c r="D90" s="10">
        <v>17.75</v>
      </c>
      <c r="E90" s="10">
        <v>7.75</v>
      </c>
      <c r="F90" s="10">
        <v>7.458</v>
      </c>
      <c r="G90" s="10">
        <v>0</v>
      </c>
      <c r="H90" s="10">
        <v>6.215</v>
      </c>
      <c r="I90" s="10">
        <v>1.243</v>
      </c>
      <c r="J90" s="10">
        <v>1.243</v>
      </c>
      <c r="K90" s="10">
        <f t="shared" si="6"/>
        <v>0.2919999999999998</v>
      </c>
      <c r="L90" s="10">
        <f t="shared" si="7"/>
        <v>10.292</v>
      </c>
      <c r="M90" s="10">
        <f t="shared" si="8"/>
        <v>96.23225806451613</v>
      </c>
      <c r="N90" s="10">
        <f t="shared" si="9"/>
        <v>11.535</v>
      </c>
      <c r="O90" s="10">
        <f t="shared" si="10"/>
        <v>1.5350000000000001</v>
      </c>
      <c r="P90" s="10">
        <f t="shared" si="11"/>
        <v>80.19354838709677</v>
      </c>
    </row>
    <row r="91" spans="1:16" ht="12.75">
      <c r="A91" s="8" t="s">
        <v>42</v>
      </c>
      <c r="B91" s="9" t="s">
        <v>43</v>
      </c>
      <c r="C91" s="10">
        <v>12.35</v>
      </c>
      <c r="D91" s="10">
        <v>12.35</v>
      </c>
      <c r="E91" s="10">
        <v>6.15</v>
      </c>
      <c r="F91" s="10">
        <v>0.2</v>
      </c>
      <c r="G91" s="10">
        <v>0</v>
      </c>
      <c r="H91" s="10">
        <v>0.2</v>
      </c>
      <c r="I91" s="10">
        <v>0</v>
      </c>
      <c r="J91" s="10">
        <v>0</v>
      </c>
      <c r="K91" s="10">
        <f t="shared" si="6"/>
        <v>5.95</v>
      </c>
      <c r="L91" s="10">
        <f t="shared" si="7"/>
        <v>12.15</v>
      </c>
      <c r="M91" s="10">
        <f t="shared" si="8"/>
        <v>3.2520325203252027</v>
      </c>
      <c r="N91" s="10">
        <f t="shared" si="9"/>
        <v>12.15</v>
      </c>
      <c r="O91" s="10">
        <f t="shared" si="10"/>
        <v>5.95</v>
      </c>
      <c r="P91" s="10">
        <f t="shared" si="11"/>
        <v>3.2520325203252027</v>
      </c>
    </row>
    <row r="92" spans="1:16" ht="25.5">
      <c r="A92" s="5" t="s">
        <v>80</v>
      </c>
      <c r="B92" s="6" t="s">
        <v>81</v>
      </c>
      <c r="C92" s="7">
        <v>3007.6</v>
      </c>
      <c r="D92" s="7">
        <v>3021.774</v>
      </c>
      <c r="E92" s="7">
        <v>1210.074</v>
      </c>
      <c r="F92" s="7">
        <v>760.33945</v>
      </c>
      <c r="G92" s="7">
        <v>0</v>
      </c>
      <c r="H92" s="7">
        <v>760.33945</v>
      </c>
      <c r="I92" s="7">
        <v>0</v>
      </c>
      <c r="J92" s="7">
        <v>0</v>
      </c>
      <c r="K92" s="7">
        <f t="shared" si="6"/>
        <v>449.73455</v>
      </c>
      <c r="L92" s="7">
        <f t="shared" si="7"/>
        <v>2261.43455</v>
      </c>
      <c r="M92" s="7">
        <f t="shared" si="8"/>
        <v>62.834128326036264</v>
      </c>
      <c r="N92" s="7">
        <f t="shared" si="9"/>
        <v>2261.43455</v>
      </c>
      <c r="O92" s="7">
        <f t="shared" si="10"/>
        <v>449.73455</v>
      </c>
      <c r="P92" s="7">
        <f t="shared" si="11"/>
        <v>62.834128326036264</v>
      </c>
    </row>
    <row r="93" spans="1:16" ht="12.75">
      <c r="A93" s="8" t="s">
        <v>22</v>
      </c>
      <c r="B93" s="9" t="s">
        <v>23</v>
      </c>
      <c r="C93" s="10">
        <v>2083.4</v>
      </c>
      <c r="D93" s="10">
        <v>2083.4</v>
      </c>
      <c r="E93" s="10">
        <v>702.8</v>
      </c>
      <c r="F93" s="10">
        <v>593.7366400000001</v>
      </c>
      <c r="G93" s="10">
        <v>0</v>
      </c>
      <c r="H93" s="10">
        <v>593.7366400000001</v>
      </c>
      <c r="I93" s="10">
        <v>0</v>
      </c>
      <c r="J93" s="10">
        <v>0</v>
      </c>
      <c r="K93" s="10">
        <f t="shared" si="6"/>
        <v>109.06335999999988</v>
      </c>
      <c r="L93" s="10">
        <f t="shared" si="7"/>
        <v>1489.66336</v>
      </c>
      <c r="M93" s="10">
        <f t="shared" si="8"/>
        <v>84.48159362549802</v>
      </c>
      <c r="N93" s="10">
        <f t="shared" si="9"/>
        <v>1489.66336</v>
      </c>
      <c r="O93" s="10">
        <f t="shared" si="10"/>
        <v>109.06335999999988</v>
      </c>
      <c r="P93" s="10">
        <f t="shared" si="11"/>
        <v>84.48159362549802</v>
      </c>
    </row>
    <row r="94" spans="1:16" ht="12.75">
      <c r="A94" s="8" t="s">
        <v>24</v>
      </c>
      <c r="B94" s="9" t="s">
        <v>25</v>
      </c>
      <c r="C94" s="10">
        <v>458.4</v>
      </c>
      <c r="D94" s="10">
        <v>458.4</v>
      </c>
      <c r="E94" s="10">
        <v>154.8</v>
      </c>
      <c r="F94" s="10">
        <v>127.48663</v>
      </c>
      <c r="G94" s="10">
        <v>0</v>
      </c>
      <c r="H94" s="10">
        <v>127.48663</v>
      </c>
      <c r="I94" s="10">
        <v>0</v>
      </c>
      <c r="J94" s="10">
        <v>0</v>
      </c>
      <c r="K94" s="10">
        <f t="shared" si="6"/>
        <v>27.313370000000006</v>
      </c>
      <c r="L94" s="10">
        <f t="shared" si="7"/>
        <v>330.91337</v>
      </c>
      <c r="M94" s="10">
        <f t="shared" si="8"/>
        <v>82.35570413436693</v>
      </c>
      <c r="N94" s="10">
        <f t="shared" si="9"/>
        <v>330.91337</v>
      </c>
      <c r="O94" s="10">
        <f t="shared" si="10"/>
        <v>27.313370000000006</v>
      </c>
      <c r="P94" s="10">
        <f t="shared" si="11"/>
        <v>82.35570413436693</v>
      </c>
    </row>
    <row r="95" spans="1:16" ht="12.75">
      <c r="A95" s="8" t="s">
        <v>26</v>
      </c>
      <c r="B95" s="9" t="s">
        <v>27</v>
      </c>
      <c r="C95" s="10">
        <v>21</v>
      </c>
      <c r="D95" s="10">
        <v>21</v>
      </c>
      <c r="E95" s="10">
        <v>20.7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20.7</v>
      </c>
      <c r="L95" s="10">
        <f t="shared" si="7"/>
        <v>21</v>
      </c>
      <c r="M95" s="10">
        <f t="shared" si="8"/>
        <v>0</v>
      </c>
      <c r="N95" s="10">
        <f t="shared" si="9"/>
        <v>21</v>
      </c>
      <c r="O95" s="10">
        <f t="shared" si="10"/>
        <v>20.7</v>
      </c>
      <c r="P95" s="10">
        <f t="shared" si="11"/>
        <v>0</v>
      </c>
    </row>
    <row r="96" spans="1:16" ht="12.75">
      <c r="A96" s="8" t="s">
        <v>72</v>
      </c>
      <c r="B96" s="9" t="s">
        <v>73</v>
      </c>
      <c r="C96" s="10">
        <v>1</v>
      </c>
      <c r="D96" s="10">
        <v>1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1</v>
      </c>
      <c r="M96" s="10">
        <f t="shared" si="8"/>
        <v>0</v>
      </c>
      <c r="N96" s="10">
        <f t="shared" si="9"/>
        <v>1</v>
      </c>
      <c r="O96" s="10">
        <f t="shared" si="10"/>
        <v>0</v>
      </c>
      <c r="P96" s="10">
        <f t="shared" si="11"/>
        <v>0</v>
      </c>
    </row>
    <row r="97" spans="1:16" ht="12.75">
      <c r="A97" s="8" t="s">
        <v>28</v>
      </c>
      <c r="B97" s="9" t="s">
        <v>29</v>
      </c>
      <c r="C97" s="10">
        <v>133.5</v>
      </c>
      <c r="D97" s="10">
        <v>133.5</v>
      </c>
      <c r="E97" s="10">
        <v>58.9</v>
      </c>
      <c r="F97" s="10">
        <v>2.08397</v>
      </c>
      <c r="G97" s="10">
        <v>0</v>
      </c>
      <c r="H97" s="10">
        <v>2.08397</v>
      </c>
      <c r="I97" s="10">
        <v>0</v>
      </c>
      <c r="J97" s="10">
        <v>0</v>
      </c>
      <c r="K97" s="10">
        <f t="shared" si="6"/>
        <v>56.81603</v>
      </c>
      <c r="L97" s="10">
        <f t="shared" si="7"/>
        <v>131.41603</v>
      </c>
      <c r="M97" s="10">
        <f t="shared" si="8"/>
        <v>3.538149405772496</v>
      </c>
      <c r="N97" s="10">
        <f t="shared" si="9"/>
        <v>131.41603</v>
      </c>
      <c r="O97" s="10">
        <f t="shared" si="10"/>
        <v>56.81603</v>
      </c>
      <c r="P97" s="10">
        <f t="shared" si="11"/>
        <v>3.538149405772496</v>
      </c>
    </row>
    <row r="98" spans="1:16" ht="12.75">
      <c r="A98" s="8" t="s">
        <v>34</v>
      </c>
      <c r="B98" s="9" t="s">
        <v>35</v>
      </c>
      <c r="C98" s="10">
        <v>3</v>
      </c>
      <c r="D98" s="10">
        <v>3</v>
      </c>
      <c r="E98" s="10">
        <v>1.4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1.4</v>
      </c>
      <c r="L98" s="10">
        <f t="shared" si="7"/>
        <v>3</v>
      </c>
      <c r="M98" s="10">
        <f t="shared" si="8"/>
        <v>0</v>
      </c>
      <c r="N98" s="10">
        <f t="shared" si="9"/>
        <v>3</v>
      </c>
      <c r="O98" s="10">
        <f t="shared" si="10"/>
        <v>1.4</v>
      </c>
      <c r="P98" s="10">
        <f t="shared" si="11"/>
        <v>0</v>
      </c>
    </row>
    <row r="99" spans="1:16" ht="12.75">
      <c r="A99" s="8" t="s">
        <v>36</v>
      </c>
      <c r="B99" s="9" t="s">
        <v>37</v>
      </c>
      <c r="C99" s="10">
        <v>14.7</v>
      </c>
      <c r="D99" s="10">
        <v>14.7</v>
      </c>
      <c r="E99" s="10">
        <v>9.2</v>
      </c>
      <c r="F99" s="10">
        <v>4.97907</v>
      </c>
      <c r="G99" s="10">
        <v>0</v>
      </c>
      <c r="H99" s="10">
        <v>4.97907</v>
      </c>
      <c r="I99" s="10">
        <v>0</v>
      </c>
      <c r="J99" s="10">
        <v>0</v>
      </c>
      <c r="K99" s="10">
        <f t="shared" si="6"/>
        <v>4.220929999999999</v>
      </c>
      <c r="L99" s="10">
        <f t="shared" si="7"/>
        <v>9.72093</v>
      </c>
      <c r="M99" s="10">
        <f t="shared" si="8"/>
        <v>54.120326086956524</v>
      </c>
      <c r="N99" s="10">
        <f t="shared" si="9"/>
        <v>9.72093</v>
      </c>
      <c r="O99" s="10">
        <f t="shared" si="10"/>
        <v>4.220929999999999</v>
      </c>
      <c r="P99" s="10">
        <f t="shared" si="11"/>
        <v>54.120326086956524</v>
      </c>
    </row>
    <row r="100" spans="1:16" ht="12.75">
      <c r="A100" s="8" t="s">
        <v>38</v>
      </c>
      <c r="B100" s="9" t="s">
        <v>39</v>
      </c>
      <c r="C100" s="10">
        <v>291.2</v>
      </c>
      <c r="D100" s="10">
        <v>305.374</v>
      </c>
      <c r="E100" s="10">
        <v>261.174</v>
      </c>
      <c r="F100" s="10">
        <v>32.05314</v>
      </c>
      <c r="G100" s="10">
        <v>0</v>
      </c>
      <c r="H100" s="10">
        <v>32.05314</v>
      </c>
      <c r="I100" s="10">
        <v>0</v>
      </c>
      <c r="J100" s="10">
        <v>0</v>
      </c>
      <c r="K100" s="10">
        <f t="shared" si="6"/>
        <v>229.12086</v>
      </c>
      <c r="L100" s="10">
        <f t="shared" si="7"/>
        <v>273.32086000000004</v>
      </c>
      <c r="M100" s="10">
        <f t="shared" si="8"/>
        <v>12.272714741896209</v>
      </c>
      <c r="N100" s="10">
        <f t="shared" si="9"/>
        <v>273.32086000000004</v>
      </c>
      <c r="O100" s="10">
        <f t="shared" si="10"/>
        <v>229.12086</v>
      </c>
      <c r="P100" s="10">
        <f t="shared" si="11"/>
        <v>12.272714741896209</v>
      </c>
    </row>
    <row r="101" spans="1:16" ht="25.5">
      <c r="A101" s="8" t="s">
        <v>40</v>
      </c>
      <c r="B101" s="9" t="s">
        <v>41</v>
      </c>
      <c r="C101" s="10">
        <v>1.1</v>
      </c>
      <c r="D101" s="10">
        <v>1.1</v>
      </c>
      <c r="E101" s="10">
        <v>1.1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1.1</v>
      </c>
      <c r="L101" s="10">
        <f t="shared" si="7"/>
        <v>1.1</v>
      </c>
      <c r="M101" s="10">
        <f t="shared" si="8"/>
        <v>0</v>
      </c>
      <c r="N101" s="10">
        <f t="shared" si="9"/>
        <v>1.1</v>
      </c>
      <c r="O101" s="10">
        <f t="shared" si="10"/>
        <v>1.1</v>
      </c>
      <c r="P101" s="10">
        <f t="shared" si="11"/>
        <v>0</v>
      </c>
    </row>
    <row r="102" spans="1:16" ht="12.75">
      <c r="A102" s="8" t="s">
        <v>64</v>
      </c>
      <c r="B102" s="9" t="s">
        <v>65</v>
      </c>
      <c r="C102" s="10">
        <v>0.3</v>
      </c>
      <c r="D102" s="10">
        <v>0.3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0.3</v>
      </c>
      <c r="M102" s="10">
        <f t="shared" si="8"/>
        <v>0</v>
      </c>
      <c r="N102" s="10">
        <f t="shared" si="9"/>
        <v>0.3</v>
      </c>
      <c r="O102" s="10">
        <f t="shared" si="10"/>
        <v>0</v>
      </c>
      <c r="P102" s="10">
        <f t="shared" si="11"/>
        <v>0</v>
      </c>
    </row>
    <row r="103" spans="1:16" ht="38.25">
      <c r="A103" s="5" t="s">
        <v>82</v>
      </c>
      <c r="B103" s="6" t="s">
        <v>83</v>
      </c>
      <c r="C103" s="7">
        <v>17661.2</v>
      </c>
      <c r="D103" s="7">
        <v>19066.88</v>
      </c>
      <c r="E103" s="7">
        <v>6770.58</v>
      </c>
      <c r="F103" s="7">
        <v>5240.33151</v>
      </c>
      <c r="G103" s="7">
        <v>0</v>
      </c>
      <c r="H103" s="7">
        <v>4998.28766</v>
      </c>
      <c r="I103" s="7">
        <v>242.04385</v>
      </c>
      <c r="J103" s="7">
        <v>242.04385</v>
      </c>
      <c r="K103" s="7">
        <f t="shared" si="6"/>
        <v>1530.24849</v>
      </c>
      <c r="L103" s="7">
        <f t="shared" si="7"/>
        <v>13826.548490000001</v>
      </c>
      <c r="M103" s="7">
        <f t="shared" si="8"/>
        <v>77.39856127540034</v>
      </c>
      <c r="N103" s="7">
        <f t="shared" si="9"/>
        <v>14068.592340000001</v>
      </c>
      <c r="O103" s="7">
        <f t="shared" si="10"/>
        <v>1772.29234</v>
      </c>
      <c r="P103" s="7">
        <f t="shared" si="11"/>
        <v>73.82362604090048</v>
      </c>
    </row>
    <row r="104" spans="1:16" ht="12.75">
      <c r="A104" s="8" t="s">
        <v>22</v>
      </c>
      <c r="B104" s="9" t="s">
        <v>23</v>
      </c>
      <c r="C104" s="10">
        <v>10783.8</v>
      </c>
      <c r="D104" s="10">
        <v>11884.733</v>
      </c>
      <c r="E104" s="10">
        <v>3606.233</v>
      </c>
      <c r="F104" s="10">
        <v>3385.6882</v>
      </c>
      <c r="G104" s="10">
        <v>0</v>
      </c>
      <c r="H104" s="10">
        <v>3385.6882</v>
      </c>
      <c r="I104" s="10">
        <v>0</v>
      </c>
      <c r="J104" s="10">
        <v>0</v>
      </c>
      <c r="K104" s="10">
        <f t="shared" si="6"/>
        <v>220.54480000000012</v>
      </c>
      <c r="L104" s="10">
        <f t="shared" si="7"/>
        <v>8499.0448</v>
      </c>
      <c r="M104" s="10">
        <f t="shared" si="8"/>
        <v>93.88434413416992</v>
      </c>
      <c r="N104" s="10">
        <f t="shared" si="9"/>
        <v>8499.0448</v>
      </c>
      <c r="O104" s="10">
        <f t="shared" si="10"/>
        <v>220.54480000000012</v>
      </c>
      <c r="P104" s="10">
        <f t="shared" si="11"/>
        <v>93.88434413416992</v>
      </c>
    </row>
    <row r="105" spans="1:16" ht="12.75">
      <c r="A105" s="8" t="s">
        <v>24</v>
      </c>
      <c r="B105" s="9" t="s">
        <v>25</v>
      </c>
      <c r="C105" s="10">
        <v>2372.4</v>
      </c>
      <c r="D105" s="10">
        <v>2614.606</v>
      </c>
      <c r="E105" s="10">
        <v>793.606</v>
      </c>
      <c r="F105" s="10">
        <v>764.48057</v>
      </c>
      <c r="G105" s="10">
        <v>0</v>
      </c>
      <c r="H105" s="10">
        <v>764.48057</v>
      </c>
      <c r="I105" s="10">
        <v>0</v>
      </c>
      <c r="J105" s="10">
        <v>0</v>
      </c>
      <c r="K105" s="10">
        <f t="shared" si="6"/>
        <v>29.12543000000005</v>
      </c>
      <c r="L105" s="10">
        <f t="shared" si="7"/>
        <v>1850.1254300000003</v>
      </c>
      <c r="M105" s="10">
        <f t="shared" si="8"/>
        <v>96.32998868456136</v>
      </c>
      <c r="N105" s="10">
        <f t="shared" si="9"/>
        <v>1850.1254300000003</v>
      </c>
      <c r="O105" s="10">
        <f t="shared" si="10"/>
        <v>29.12543000000005</v>
      </c>
      <c r="P105" s="10">
        <f t="shared" si="11"/>
        <v>96.32998868456136</v>
      </c>
    </row>
    <row r="106" spans="1:16" ht="12.75">
      <c r="A106" s="8" t="s">
        <v>26</v>
      </c>
      <c r="B106" s="9" t="s">
        <v>27</v>
      </c>
      <c r="C106" s="10">
        <v>898.1</v>
      </c>
      <c r="D106" s="10">
        <v>948.1</v>
      </c>
      <c r="E106" s="10">
        <v>456.6</v>
      </c>
      <c r="F106" s="10">
        <v>351.22419</v>
      </c>
      <c r="G106" s="10">
        <v>0</v>
      </c>
      <c r="H106" s="10">
        <v>246.63922</v>
      </c>
      <c r="I106" s="10">
        <v>104.58497</v>
      </c>
      <c r="J106" s="10">
        <v>104.58497</v>
      </c>
      <c r="K106" s="10">
        <f t="shared" si="6"/>
        <v>105.37581</v>
      </c>
      <c r="L106" s="10">
        <f t="shared" si="7"/>
        <v>596.87581</v>
      </c>
      <c r="M106" s="10">
        <f t="shared" si="8"/>
        <v>76.92163600525625</v>
      </c>
      <c r="N106" s="10">
        <f t="shared" si="9"/>
        <v>701.46078</v>
      </c>
      <c r="O106" s="10">
        <f t="shared" si="10"/>
        <v>209.96078000000003</v>
      </c>
      <c r="P106" s="10">
        <f t="shared" si="11"/>
        <v>54.01647393780114</v>
      </c>
    </row>
    <row r="107" spans="1:16" ht="12.75">
      <c r="A107" s="8" t="s">
        <v>72</v>
      </c>
      <c r="B107" s="9" t="s">
        <v>73</v>
      </c>
      <c r="C107" s="10">
        <v>9.1</v>
      </c>
      <c r="D107" s="10">
        <v>9.1</v>
      </c>
      <c r="E107" s="10">
        <v>0.8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0.8</v>
      </c>
      <c r="L107" s="10">
        <f t="shared" si="7"/>
        <v>9.1</v>
      </c>
      <c r="M107" s="10">
        <f t="shared" si="8"/>
        <v>0</v>
      </c>
      <c r="N107" s="10">
        <f t="shared" si="9"/>
        <v>9.1</v>
      </c>
      <c r="O107" s="10">
        <f t="shared" si="10"/>
        <v>0.8</v>
      </c>
      <c r="P107" s="10">
        <f t="shared" si="11"/>
        <v>0</v>
      </c>
    </row>
    <row r="108" spans="1:16" ht="12.75">
      <c r="A108" s="8" t="s">
        <v>28</v>
      </c>
      <c r="B108" s="9" t="s">
        <v>29</v>
      </c>
      <c r="C108" s="10">
        <v>1783.9</v>
      </c>
      <c r="D108" s="10">
        <v>1781.441</v>
      </c>
      <c r="E108" s="10">
        <v>642.241</v>
      </c>
      <c r="F108" s="10">
        <v>186.46415</v>
      </c>
      <c r="G108" s="10">
        <v>0</v>
      </c>
      <c r="H108" s="10">
        <v>63.115140000000004</v>
      </c>
      <c r="I108" s="10">
        <v>123.34900999999999</v>
      </c>
      <c r="J108" s="10">
        <v>123.34900999999999</v>
      </c>
      <c r="K108" s="10">
        <f t="shared" si="6"/>
        <v>455.77684999999997</v>
      </c>
      <c r="L108" s="10">
        <f t="shared" si="7"/>
        <v>1594.97685</v>
      </c>
      <c r="M108" s="10">
        <f t="shared" si="8"/>
        <v>29.033361308293927</v>
      </c>
      <c r="N108" s="10">
        <f t="shared" si="9"/>
        <v>1718.32586</v>
      </c>
      <c r="O108" s="10">
        <f t="shared" si="10"/>
        <v>579.12586</v>
      </c>
      <c r="P108" s="10">
        <f t="shared" si="11"/>
        <v>9.827329616140982</v>
      </c>
    </row>
    <row r="109" spans="1:16" ht="12.75">
      <c r="A109" s="8" t="s">
        <v>30</v>
      </c>
      <c r="B109" s="9" t="s">
        <v>31</v>
      </c>
      <c r="C109" s="10">
        <v>183.5</v>
      </c>
      <c r="D109" s="10">
        <v>198.5</v>
      </c>
      <c r="E109" s="10">
        <v>99.7</v>
      </c>
      <c r="F109" s="10">
        <v>52.85985</v>
      </c>
      <c r="G109" s="10">
        <v>0</v>
      </c>
      <c r="H109" s="10">
        <v>38.74998</v>
      </c>
      <c r="I109" s="10">
        <v>14.10987</v>
      </c>
      <c r="J109" s="10">
        <v>14.10987</v>
      </c>
      <c r="K109" s="10">
        <f t="shared" si="6"/>
        <v>46.84015</v>
      </c>
      <c r="L109" s="10">
        <f t="shared" si="7"/>
        <v>145.64015</v>
      </c>
      <c r="M109" s="10">
        <f t="shared" si="8"/>
        <v>53.01890672016049</v>
      </c>
      <c r="N109" s="10">
        <f t="shared" si="9"/>
        <v>159.75002</v>
      </c>
      <c r="O109" s="10">
        <f t="shared" si="10"/>
        <v>60.95002</v>
      </c>
      <c r="P109" s="10">
        <f t="shared" si="11"/>
        <v>38.866579739217656</v>
      </c>
    </row>
    <row r="110" spans="1:16" ht="12.75">
      <c r="A110" s="8" t="s">
        <v>32</v>
      </c>
      <c r="B110" s="9" t="s">
        <v>33</v>
      </c>
      <c r="C110" s="10">
        <v>1317.2</v>
      </c>
      <c r="D110" s="10">
        <v>1317.2</v>
      </c>
      <c r="E110" s="10">
        <v>981.4</v>
      </c>
      <c r="F110" s="10">
        <v>370.61490000000003</v>
      </c>
      <c r="G110" s="10">
        <v>0</v>
      </c>
      <c r="H110" s="10">
        <v>370.61490000000003</v>
      </c>
      <c r="I110" s="10">
        <v>0</v>
      </c>
      <c r="J110" s="10">
        <v>0</v>
      </c>
      <c r="K110" s="10">
        <f t="shared" si="6"/>
        <v>610.7850999999999</v>
      </c>
      <c r="L110" s="10">
        <f t="shared" si="7"/>
        <v>946.5851</v>
      </c>
      <c r="M110" s="10">
        <f t="shared" si="8"/>
        <v>37.763898512329334</v>
      </c>
      <c r="N110" s="10">
        <f t="shared" si="9"/>
        <v>946.5851</v>
      </c>
      <c r="O110" s="10">
        <f t="shared" si="10"/>
        <v>610.7850999999999</v>
      </c>
      <c r="P110" s="10">
        <f t="shared" si="11"/>
        <v>37.763898512329334</v>
      </c>
    </row>
    <row r="111" spans="1:16" ht="12.75">
      <c r="A111" s="8" t="s">
        <v>34</v>
      </c>
      <c r="B111" s="9" t="s">
        <v>35</v>
      </c>
      <c r="C111" s="10">
        <v>41.2</v>
      </c>
      <c r="D111" s="10">
        <v>41.2</v>
      </c>
      <c r="E111" s="10">
        <v>17.2</v>
      </c>
      <c r="F111" s="10">
        <v>10.7507</v>
      </c>
      <c r="G111" s="10">
        <v>0</v>
      </c>
      <c r="H111" s="10">
        <v>10.7507</v>
      </c>
      <c r="I111" s="10">
        <v>0</v>
      </c>
      <c r="J111" s="10">
        <v>0</v>
      </c>
      <c r="K111" s="10">
        <f t="shared" si="6"/>
        <v>6.449299999999999</v>
      </c>
      <c r="L111" s="10">
        <f t="shared" si="7"/>
        <v>30.4493</v>
      </c>
      <c r="M111" s="10">
        <f t="shared" si="8"/>
        <v>62.50406976744186</v>
      </c>
      <c r="N111" s="10">
        <f t="shared" si="9"/>
        <v>30.4493</v>
      </c>
      <c r="O111" s="10">
        <f t="shared" si="10"/>
        <v>6.449299999999999</v>
      </c>
      <c r="P111" s="10">
        <f t="shared" si="11"/>
        <v>62.50406976744186</v>
      </c>
    </row>
    <row r="112" spans="1:16" ht="12.75">
      <c r="A112" s="8" t="s">
        <v>36</v>
      </c>
      <c r="B112" s="9" t="s">
        <v>37</v>
      </c>
      <c r="C112" s="10">
        <v>162.8</v>
      </c>
      <c r="D112" s="10">
        <v>162.8</v>
      </c>
      <c r="E112" s="10">
        <v>86.3</v>
      </c>
      <c r="F112" s="10">
        <v>67.34771</v>
      </c>
      <c r="G112" s="10">
        <v>0</v>
      </c>
      <c r="H112" s="10">
        <v>67.34771</v>
      </c>
      <c r="I112" s="10">
        <v>0</v>
      </c>
      <c r="J112" s="10">
        <v>0</v>
      </c>
      <c r="K112" s="10">
        <f t="shared" si="6"/>
        <v>18.95228999999999</v>
      </c>
      <c r="L112" s="10">
        <f t="shared" si="7"/>
        <v>95.45229</v>
      </c>
      <c r="M112" s="10">
        <f t="shared" si="8"/>
        <v>78.03906141367324</v>
      </c>
      <c r="N112" s="10">
        <f t="shared" si="9"/>
        <v>95.45229</v>
      </c>
      <c r="O112" s="10">
        <f t="shared" si="10"/>
        <v>18.95228999999999</v>
      </c>
      <c r="P112" s="10">
        <f t="shared" si="11"/>
        <v>78.03906141367324</v>
      </c>
    </row>
    <row r="113" spans="1:16" ht="12.75">
      <c r="A113" s="8" t="s">
        <v>38</v>
      </c>
      <c r="B113" s="9" t="s">
        <v>39</v>
      </c>
      <c r="C113" s="10">
        <v>107</v>
      </c>
      <c r="D113" s="10">
        <v>107</v>
      </c>
      <c r="E113" s="10">
        <v>84.3</v>
      </c>
      <c r="F113" s="10">
        <v>50.90124</v>
      </c>
      <c r="G113" s="10">
        <v>0</v>
      </c>
      <c r="H113" s="10">
        <v>50.90124</v>
      </c>
      <c r="I113" s="10">
        <v>0</v>
      </c>
      <c r="J113" s="10">
        <v>0</v>
      </c>
      <c r="K113" s="10">
        <f t="shared" si="6"/>
        <v>33.398759999999996</v>
      </c>
      <c r="L113" s="10">
        <f t="shared" si="7"/>
        <v>56.09876</v>
      </c>
      <c r="M113" s="10">
        <f t="shared" si="8"/>
        <v>60.38106761565837</v>
      </c>
      <c r="N113" s="10">
        <f t="shared" si="9"/>
        <v>56.09876</v>
      </c>
      <c r="O113" s="10">
        <f t="shared" si="10"/>
        <v>33.398759999999996</v>
      </c>
      <c r="P113" s="10">
        <f t="shared" si="11"/>
        <v>60.38106761565837</v>
      </c>
    </row>
    <row r="114" spans="1:16" ht="25.5">
      <c r="A114" s="8" t="s">
        <v>40</v>
      </c>
      <c r="B114" s="9" t="s">
        <v>41</v>
      </c>
      <c r="C114" s="10">
        <v>1.4</v>
      </c>
      <c r="D114" s="10">
        <v>1.4</v>
      </c>
      <c r="E114" s="10">
        <v>1.4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1.4</v>
      </c>
      <c r="L114" s="10">
        <f t="shared" si="7"/>
        <v>1.4</v>
      </c>
      <c r="M114" s="10">
        <f t="shared" si="8"/>
        <v>0</v>
      </c>
      <c r="N114" s="10">
        <f t="shared" si="9"/>
        <v>1.4</v>
      </c>
      <c r="O114" s="10">
        <f t="shared" si="10"/>
        <v>1.4</v>
      </c>
      <c r="P114" s="10">
        <f t="shared" si="11"/>
        <v>0</v>
      </c>
    </row>
    <row r="115" spans="1:16" ht="12.75">
      <c r="A115" s="8" t="s">
        <v>42</v>
      </c>
      <c r="B115" s="9" t="s">
        <v>43</v>
      </c>
      <c r="C115" s="10">
        <v>0.8</v>
      </c>
      <c r="D115" s="10">
        <v>0.8</v>
      </c>
      <c r="E115" s="10">
        <v>0.8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0.8</v>
      </c>
      <c r="L115" s="10">
        <f t="shared" si="7"/>
        <v>0.8</v>
      </c>
      <c r="M115" s="10">
        <f t="shared" si="8"/>
        <v>0</v>
      </c>
      <c r="N115" s="10">
        <f t="shared" si="9"/>
        <v>0.8</v>
      </c>
      <c r="O115" s="10">
        <f t="shared" si="10"/>
        <v>0.8</v>
      </c>
      <c r="P115" s="10">
        <f t="shared" si="11"/>
        <v>0</v>
      </c>
    </row>
    <row r="116" spans="1:16" ht="38.25">
      <c r="A116" s="5" t="s">
        <v>84</v>
      </c>
      <c r="B116" s="6" t="s">
        <v>85</v>
      </c>
      <c r="C116" s="7">
        <v>19838.3</v>
      </c>
      <c r="D116" s="7">
        <v>56837.262</v>
      </c>
      <c r="E116" s="7">
        <v>32370.1</v>
      </c>
      <c r="F116" s="7">
        <v>28642.373249999997</v>
      </c>
      <c r="G116" s="7">
        <v>0</v>
      </c>
      <c r="H116" s="7">
        <v>28642.373249999997</v>
      </c>
      <c r="I116" s="7">
        <v>0</v>
      </c>
      <c r="J116" s="7">
        <v>0</v>
      </c>
      <c r="K116" s="7">
        <f t="shared" si="6"/>
        <v>3727.7267500000016</v>
      </c>
      <c r="L116" s="7">
        <f t="shared" si="7"/>
        <v>28194.888750000006</v>
      </c>
      <c r="M116" s="7">
        <f t="shared" si="8"/>
        <v>88.48404314475395</v>
      </c>
      <c r="N116" s="7">
        <f t="shared" si="9"/>
        <v>28194.888750000006</v>
      </c>
      <c r="O116" s="7">
        <f t="shared" si="10"/>
        <v>3727.7267500000016</v>
      </c>
      <c r="P116" s="7">
        <f t="shared" si="11"/>
        <v>88.48404314475395</v>
      </c>
    </row>
    <row r="117" spans="1:16" ht="12.75">
      <c r="A117" s="8" t="s">
        <v>22</v>
      </c>
      <c r="B117" s="9" t="s">
        <v>23</v>
      </c>
      <c r="C117" s="10">
        <v>16260.9</v>
      </c>
      <c r="D117" s="10">
        <v>33644.2</v>
      </c>
      <c r="E117" s="10">
        <v>16380.3</v>
      </c>
      <c r="F117" s="10">
        <v>14809.879470000002</v>
      </c>
      <c r="G117" s="10">
        <v>0</v>
      </c>
      <c r="H117" s="10">
        <v>14809.879470000002</v>
      </c>
      <c r="I117" s="10">
        <v>0</v>
      </c>
      <c r="J117" s="10">
        <v>0</v>
      </c>
      <c r="K117" s="10">
        <f t="shared" si="6"/>
        <v>1570.4205299999976</v>
      </c>
      <c r="L117" s="10">
        <f t="shared" si="7"/>
        <v>18834.320529999997</v>
      </c>
      <c r="M117" s="10">
        <f t="shared" si="8"/>
        <v>90.41274866760683</v>
      </c>
      <c r="N117" s="10">
        <f t="shared" si="9"/>
        <v>18834.320529999997</v>
      </c>
      <c r="O117" s="10">
        <f t="shared" si="10"/>
        <v>1570.4205299999976</v>
      </c>
      <c r="P117" s="10">
        <f t="shared" si="11"/>
        <v>90.41274866760683</v>
      </c>
    </row>
    <row r="118" spans="1:16" ht="12.75">
      <c r="A118" s="8" t="s">
        <v>24</v>
      </c>
      <c r="B118" s="9" t="s">
        <v>25</v>
      </c>
      <c r="C118" s="10">
        <v>3577.4</v>
      </c>
      <c r="D118" s="10">
        <v>7311.3</v>
      </c>
      <c r="E118" s="10">
        <v>3550.9</v>
      </c>
      <c r="F118" s="10">
        <v>3220.45287</v>
      </c>
      <c r="G118" s="10">
        <v>0</v>
      </c>
      <c r="H118" s="10">
        <v>3220.45287</v>
      </c>
      <c r="I118" s="10">
        <v>0</v>
      </c>
      <c r="J118" s="10">
        <v>0</v>
      </c>
      <c r="K118" s="10">
        <f t="shared" si="6"/>
        <v>330.44713</v>
      </c>
      <c r="L118" s="10">
        <f t="shared" si="7"/>
        <v>4090.84713</v>
      </c>
      <c r="M118" s="10">
        <f t="shared" si="8"/>
        <v>90.6939894111352</v>
      </c>
      <c r="N118" s="10">
        <f t="shared" si="9"/>
        <v>4090.84713</v>
      </c>
      <c r="O118" s="10">
        <f t="shared" si="10"/>
        <v>330.44713</v>
      </c>
      <c r="P118" s="10">
        <f t="shared" si="11"/>
        <v>90.6939894111352</v>
      </c>
    </row>
    <row r="119" spans="1:16" ht="12.75">
      <c r="A119" s="8" t="s">
        <v>26</v>
      </c>
      <c r="B119" s="9" t="s">
        <v>27</v>
      </c>
      <c r="C119" s="10">
        <v>0</v>
      </c>
      <c r="D119" s="10">
        <v>36.4</v>
      </c>
      <c r="E119" s="10">
        <v>27.3</v>
      </c>
      <c r="F119" s="10">
        <v>17.69</v>
      </c>
      <c r="G119" s="10">
        <v>0</v>
      </c>
      <c r="H119" s="10">
        <v>17.69</v>
      </c>
      <c r="I119" s="10">
        <v>0</v>
      </c>
      <c r="J119" s="10">
        <v>0</v>
      </c>
      <c r="K119" s="10">
        <f t="shared" si="6"/>
        <v>9.61</v>
      </c>
      <c r="L119" s="10">
        <f t="shared" si="7"/>
        <v>18.709999999999997</v>
      </c>
      <c r="M119" s="10">
        <f t="shared" si="8"/>
        <v>64.7985347985348</v>
      </c>
      <c r="N119" s="10">
        <f t="shared" si="9"/>
        <v>18.709999999999997</v>
      </c>
      <c r="O119" s="10">
        <f t="shared" si="10"/>
        <v>9.61</v>
      </c>
      <c r="P119" s="10">
        <f t="shared" si="11"/>
        <v>64.7985347985348</v>
      </c>
    </row>
    <row r="120" spans="1:16" ht="12.75">
      <c r="A120" s="8" t="s">
        <v>74</v>
      </c>
      <c r="B120" s="9" t="s">
        <v>75</v>
      </c>
      <c r="C120" s="10">
        <v>0</v>
      </c>
      <c r="D120" s="10">
        <v>1804.2</v>
      </c>
      <c r="E120" s="10">
        <v>1162.1</v>
      </c>
      <c r="F120" s="10">
        <v>1101.80472</v>
      </c>
      <c r="G120" s="10">
        <v>0</v>
      </c>
      <c r="H120" s="10">
        <v>1101.80472</v>
      </c>
      <c r="I120" s="10">
        <v>0</v>
      </c>
      <c r="J120" s="10">
        <v>0</v>
      </c>
      <c r="K120" s="10">
        <f t="shared" si="6"/>
        <v>60.29527999999982</v>
      </c>
      <c r="L120" s="10">
        <f t="shared" si="7"/>
        <v>702.39528</v>
      </c>
      <c r="M120" s="10">
        <f t="shared" si="8"/>
        <v>94.81152396523537</v>
      </c>
      <c r="N120" s="10">
        <f t="shared" si="9"/>
        <v>702.39528</v>
      </c>
      <c r="O120" s="10">
        <f t="shared" si="10"/>
        <v>60.29527999999982</v>
      </c>
      <c r="P120" s="10">
        <f t="shared" si="11"/>
        <v>94.81152396523537</v>
      </c>
    </row>
    <row r="121" spans="1:16" ht="12.75">
      <c r="A121" s="8" t="s">
        <v>28</v>
      </c>
      <c r="B121" s="9" t="s">
        <v>29</v>
      </c>
      <c r="C121" s="10">
        <v>0</v>
      </c>
      <c r="D121" s="10">
        <v>147.262</v>
      </c>
      <c r="E121" s="10">
        <v>18</v>
      </c>
      <c r="F121" s="10">
        <v>17.17248</v>
      </c>
      <c r="G121" s="10">
        <v>0</v>
      </c>
      <c r="H121" s="10">
        <v>17.17248</v>
      </c>
      <c r="I121" s="10">
        <v>0</v>
      </c>
      <c r="J121" s="10">
        <v>0</v>
      </c>
      <c r="K121" s="10">
        <f t="shared" si="6"/>
        <v>0.8275199999999998</v>
      </c>
      <c r="L121" s="10">
        <f t="shared" si="7"/>
        <v>130.08952</v>
      </c>
      <c r="M121" s="10">
        <f t="shared" si="8"/>
        <v>95.40266666666668</v>
      </c>
      <c r="N121" s="10">
        <f t="shared" si="9"/>
        <v>130.08952</v>
      </c>
      <c r="O121" s="10">
        <f t="shared" si="10"/>
        <v>0.8275199999999998</v>
      </c>
      <c r="P121" s="10">
        <f t="shared" si="11"/>
        <v>95.40266666666668</v>
      </c>
    </row>
    <row r="122" spans="1:16" ht="12.75">
      <c r="A122" s="8" t="s">
        <v>32</v>
      </c>
      <c r="B122" s="9" t="s">
        <v>33</v>
      </c>
      <c r="C122" s="10">
        <v>0</v>
      </c>
      <c r="D122" s="10">
        <v>5217</v>
      </c>
      <c r="E122" s="10">
        <v>5217</v>
      </c>
      <c r="F122" s="10">
        <v>3733.69849</v>
      </c>
      <c r="G122" s="10">
        <v>0</v>
      </c>
      <c r="H122" s="10">
        <v>3733.69849</v>
      </c>
      <c r="I122" s="10">
        <v>0</v>
      </c>
      <c r="J122" s="10">
        <v>0</v>
      </c>
      <c r="K122" s="10">
        <f t="shared" si="6"/>
        <v>1483.3015099999998</v>
      </c>
      <c r="L122" s="10">
        <f t="shared" si="7"/>
        <v>1483.3015099999998</v>
      </c>
      <c r="M122" s="10">
        <f t="shared" si="8"/>
        <v>71.5679219858156</v>
      </c>
      <c r="N122" s="10">
        <f t="shared" si="9"/>
        <v>1483.3015099999998</v>
      </c>
      <c r="O122" s="10">
        <f t="shared" si="10"/>
        <v>1483.3015099999998</v>
      </c>
      <c r="P122" s="10">
        <f t="shared" si="11"/>
        <v>71.5679219858156</v>
      </c>
    </row>
    <row r="123" spans="1:16" ht="12.75">
      <c r="A123" s="8" t="s">
        <v>34</v>
      </c>
      <c r="B123" s="9" t="s">
        <v>35</v>
      </c>
      <c r="C123" s="10">
        <v>0</v>
      </c>
      <c r="D123" s="10">
        <v>174.1</v>
      </c>
      <c r="E123" s="10">
        <v>141.4</v>
      </c>
      <c r="F123" s="10">
        <v>114.9413</v>
      </c>
      <c r="G123" s="10">
        <v>0</v>
      </c>
      <c r="H123" s="10">
        <v>114.9413</v>
      </c>
      <c r="I123" s="10">
        <v>0</v>
      </c>
      <c r="J123" s="10">
        <v>0</v>
      </c>
      <c r="K123" s="10">
        <f t="shared" si="6"/>
        <v>26.458700000000007</v>
      </c>
      <c r="L123" s="10">
        <f t="shared" si="7"/>
        <v>59.158699999999996</v>
      </c>
      <c r="M123" s="10">
        <f t="shared" si="8"/>
        <v>81.28804809052333</v>
      </c>
      <c r="N123" s="10">
        <f t="shared" si="9"/>
        <v>59.158699999999996</v>
      </c>
      <c r="O123" s="10">
        <f t="shared" si="10"/>
        <v>26.458700000000007</v>
      </c>
      <c r="P123" s="10">
        <f t="shared" si="11"/>
        <v>81.28804809052333</v>
      </c>
    </row>
    <row r="124" spans="1:16" ht="12.75">
      <c r="A124" s="8" t="s">
        <v>36</v>
      </c>
      <c r="B124" s="9" t="s">
        <v>37</v>
      </c>
      <c r="C124" s="10">
        <v>0</v>
      </c>
      <c r="D124" s="10">
        <v>1254.8</v>
      </c>
      <c r="E124" s="10">
        <v>999.3</v>
      </c>
      <c r="F124" s="10">
        <v>934.85305</v>
      </c>
      <c r="G124" s="10">
        <v>0</v>
      </c>
      <c r="H124" s="10">
        <v>934.85305</v>
      </c>
      <c r="I124" s="10">
        <v>0</v>
      </c>
      <c r="J124" s="10">
        <v>0</v>
      </c>
      <c r="K124" s="10">
        <f t="shared" si="6"/>
        <v>64.4469499999999</v>
      </c>
      <c r="L124" s="10">
        <f t="shared" si="7"/>
        <v>319.9469499999999</v>
      </c>
      <c r="M124" s="10">
        <f t="shared" si="8"/>
        <v>93.55079055338739</v>
      </c>
      <c r="N124" s="10">
        <f t="shared" si="9"/>
        <v>319.9469499999999</v>
      </c>
      <c r="O124" s="10">
        <f t="shared" si="10"/>
        <v>64.4469499999999</v>
      </c>
      <c r="P124" s="10">
        <f t="shared" si="11"/>
        <v>93.55079055338739</v>
      </c>
    </row>
    <row r="125" spans="1:16" ht="12.75">
      <c r="A125" s="8" t="s">
        <v>38</v>
      </c>
      <c r="B125" s="9" t="s">
        <v>39</v>
      </c>
      <c r="C125" s="10">
        <v>0</v>
      </c>
      <c r="D125" s="10">
        <v>1.1</v>
      </c>
      <c r="E125" s="10">
        <v>0.8</v>
      </c>
      <c r="F125" s="10">
        <v>0.48706</v>
      </c>
      <c r="G125" s="10">
        <v>0</v>
      </c>
      <c r="H125" s="10">
        <v>0.48706</v>
      </c>
      <c r="I125" s="10">
        <v>0</v>
      </c>
      <c r="J125" s="10">
        <v>0</v>
      </c>
      <c r="K125" s="10">
        <f t="shared" si="6"/>
        <v>0.31294000000000005</v>
      </c>
      <c r="L125" s="10">
        <f t="shared" si="7"/>
        <v>0.61294</v>
      </c>
      <c r="M125" s="10">
        <f t="shared" si="8"/>
        <v>60.88249999999999</v>
      </c>
      <c r="N125" s="10">
        <f t="shared" si="9"/>
        <v>0.61294</v>
      </c>
      <c r="O125" s="10">
        <f t="shared" si="10"/>
        <v>0.31294000000000005</v>
      </c>
      <c r="P125" s="10">
        <f t="shared" si="11"/>
        <v>60.88249999999999</v>
      </c>
    </row>
    <row r="126" spans="1:16" ht="12.75">
      <c r="A126" s="8" t="s">
        <v>86</v>
      </c>
      <c r="B126" s="9" t="s">
        <v>87</v>
      </c>
      <c r="C126" s="10">
        <v>0</v>
      </c>
      <c r="D126" s="10">
        <v>6519.9</v>
      </c>
      <c r="E126" s="10">
        <v>4553.2</v>
      </c>
      <c r="F126" s="10">
        <v>4450.593809999999</v>
      </c>
      <c r="G126" s="10">
        <v>0</v>
      </c>
      <c r="H126" s="10">
        <v>4450.593809999999</v>
      </c>
      <c r="I126" s="10">
        <v>0</v>
      </c>
      <c r="J126" s="10">
        <v>0</v>
      </c>
      <c r="K126" s="10">
        <f t="shared" si="6"/>
        <v>102.60619000000042</v>
      </c>
      <c r="L126" s="10">
        <f t="shared" si="7"/>
        <v>2069.3061900000002</v>
      </c>
      <c r="M126" s="10">
        <f t="shared" si="8"/>
        <v>97.74650377756302</v>
      </c>
      <c r="N126" s="10">
        <f t="shared" si="9"/>
        <v>2069.3061900000002</v>
      </c>
      <c r="O126" s="10">
        <f t="shared" si="10"/>
        <v>102.60619000000042</v>
      </c>
      <c r="P126" s="10">
        <f t="shared" si="11"/>
        <v>97.74650377756302</v>
      </c>
    </row>
    <row r="127" spans="1:16" ht="12.75">
      <c r="A127" s="8" t="s">
        <v>64</v>
      </c>
      <c r="B127" s="9" t="s">
        <v>65</v>
      </c>
      <c r="C127" s="10">
        <v>0</v>
      </c>
      <c r="D127" s="10">
        <v>727</v>
      </c>
      <c r="E127" s="10">
        <v>319.8</v>
      </c>
      <c r="F127" s="10">
        <v>240.8</v>
      </c>
      <c r="G127" s="10">
        <v>0</v>
      </c>
      <c r="H127" s="10">
        <v>240.8</v>
      </c>
      <c r="I127" s="10">
        <v>0</v>
      </c>
      <c r="J127" s="10">
        <v>0</v>
      </c>
      <c r="K127" s="10">
        <f t="shared" si="6"/>
        <v>79</v>
      </c>
      <c r="L127" s="10">
        <f t="shared" si="7"/>
        <v>486.2</v>
      </c>
      <c r="M127" s="10">
        <f t="shared" si="8"/>
        <v>75.29706066291432</v>
      </c>
      <c r="N127" s="10">
        <f t="shared" si="9"/>
        <v>486.2</v>
      </c>
      <c r="O127" s="10">
        <f t="shared" si="10"/>
        <v>79</v>
      </c>
      <c r="P127" s="10">
        <f t="shared" si="11"/>
        <v>75.29706066291432</v>
      </c>
    </row>
    <row r="128" spans="1:16" ht="25.5">
      <c r="A128" s="5" t="s">
        <v>88</v>
      </c>
      <c r="B128" s="6" t="s">
        <v>89</v>
      </c>
      <c r="C128" s="7">
        <v>4003.1</v>
      </c>
      <c r="D128" s="7">
        <v>4494.825</v>
      </c>
      <c r="E128" s="7">
        <v>1600.725</v>
      </c>
      <c r="F128" s="7">
        <v>1155.0104399999998</v>
      </c>
      <c r="G128" s="7">
        <v>0</v>
      </c>
      <c r="H128" s="7">
        <v>1152.2239199999997</v>
      </c>
      <c r="I128" s="7">
        <v>2.7865200000000003</v>
      </c>
      <c r="J128" s="7">
        <v>2.7865200000000003</v>
      </c>
      <c r="K128" s="7">
        <f t="shared" si="6"/>
        <v>445.7145600000001</v>
      </c>
      <c r="L128" s="7">
        <f t="shared" si="7"/>
        <v>3339.81456</v>
      </c>
      <c r="M128" s="7">
        <f t="shared" si="8"/>
        <v>72.15545705852034</v>
      </c>
      <c r="N128" s="7">
        <f t="shared" si="9"/>
        <v>3342.6010800000004</v>
      </c>
      <c r="O128" s="7">
        <f t="shared" si="10"/>
        <v>448.50108000000023</v>
      </c>
      <c r="P128" s="7">
        <f t="shared" si="11"/>
        <v>71.98137843789532</v>
      </c>
    </row>
    <row r="129" spans="1:16" ht="12.75">
      <c r="A129" s="8" t="s">
        <v>22</v>
      </c>
      <c r="B129" s="9" t="s">
        <v>23</v>
      </c>
      <c r="C129" s="10">
        <v>2831.7</v>
      </c>
      <c r="D129" s="10">
        <v>3020.737</v>
      </c>
      <c r="E129" s="10">
        <v>946.437</v>
      </c>
      <c r="F129" s="10">
        <v>854.37658</v>
      </c>
      <c r="G129" s="10">
        <v>0</v>
      </c>
      <c r="H129" s="10">
        <v>854.37658</v>
      </c>
      <c r="I129" s="10">
        <v>0</v>
      </c>
      <c r="J129" s="10">
        <v>0</v>
      </c>
      <c r="K129" s="10">
        <f t="shared" si="6"/>
        <v>92.06042000000002</v>
      </c>
      <c r="L129" s="10">
        <f t="shared" si="7"/>
        <v>2166.36042</v>
      </c>
      <c r="M129" s="10">
        <f t="shared" si="8"/>
        <v>90.27294790884126</v>
      </c>
      <c r="N129" s="10">
        <f t="shared" si="9"/>
        <v>2166.36042</v>
      </c>
      <c r="O129" s="10">
        <f t="shared" si="10"/>
        <v>92.06042000000002</v>
      </c>
      <c r="P129" s="10">
        <f t="shared" si="11"/>
        <v>90.27294790884126</v>
      </c>
    </row>
    <row r="130" spans="1:16" ht="12.75">
      <c r="A130" s="8" t="s">
        <v>24</v>
      </c>
      <c r="B130" s="9" t="s">
        <v>25</v>
      </c>
      <c r="C130" s="10">
        <v>623</v>
      </c>
      <c r="D130" s="10">
        <v>664.588</v>
      </c>
      <c r="E130" s="10">
        <v>208.18800000000002</v>
      </c>
      <c r="F130" s="10">
        <v>180.81536</v>
      </c>
      <c r="G130" s="10">
        <v>0</v>
      </c>
      <c r="H130" s="10">
        <v>180.81536</v>
      </c>
      <c r="I130" s="10">
        <v>0</v>
      </c>
      <c r="J130" s="10">
        <v>0</v>
      </c>
      <c r="K130" s="10">
        <f t="shared" si="6"/>
        <v>27.37264000000002</v>
      </c>
      <c r="L130" s="10">
        <f t="shared" si="7"/>
        <v>483.77263999999997</v>
      </c>
      <c r="M130" s="10">
        <f t="shared" si="8"/>
        <v>86.85196072780371</v>
      </c>
      <c r="N130" s="10">
        <f t="shared" si="9"/>
        <v>483.77263999999997</v>
      </c>
      <c r="O130" s="10">
        <f t="shared" si="10"/>
        <v>27.37264000000002</v>
      </c>
      <c r="P130" s="10">
        <f t="shared" si="11"/>
        <v>86.85196072780371</v>
      </c>
    </row>
    <row r="131" spans="1:16" ht="12.75">
      <c r="A131" s="8" t="s">
        <v>26</v>
      </c>
      <c r="B131" s="9" t="s">
        <v>27</v>
      </c>
      <c r="C131" s="10">
        <v>71.2</v>
      </c>
      <c r="D131" s="10">
        <v>135.1</v>
      </c>
      <c r="E131" s="10">
        <v>99.9</v>
      </c>
      <c r="F131" s="10">
        <v>5.6</v>
      </c>
      <c r="G131" s="10">
        <v>0</v>
      </c>
      <c r="H131" s="10">
        <v>5.6</v>
      </c>
      <c r="I131" s="10">
        <v>0</v>
      </c>
      <c r="J131" s="10">
        <v>0</v>
      </c>
      <c r="K131" s="10">
        <f t="shared" si="6"/>
        <v>94.30000000000001</v>
      </c>
      <c r="L131" s="10">
        <f t="shared" si="7"/>
        <v>129.5</v>
      </c>
      <c r="M131" s="10">
        <f t="shared" si="8"/>
        <v>5.6056056056056045</v>
      </c>
      <c r="N131" s="10">
        <f t="shared" si="9"/>
        <v>129.5</v>
      </c>
      <c r="O131" s="10">
        <f t="shared" si="10"/>
        <v>94.30000000000001</v>
      </c>
      <c r="P131" s="10">
        <f t="shared" si="11"/>
        <v>5.6056056056056045</v>
      </c>
    </row>
    <row r="132" spans="1:16" ht="12.75">
      <c r="A132" s="8" t="s">
        <v>28</v>
      </c>
      <c r="B132" s="9" t="s">
        <v>29</v>
      </c>
      <c r="C132" s="10">
        <v>96</v>
      </c>
      <c r="D132" s="10">
        <v>293.2</v>
      </c>
      <c r="E132" s="10">
        <v>163.1</v>
      </c>
      <c r="F132" s="10">
        <v>22.862060000000003</v>
      </c>
      <c r="G132" s="10">
        <v>0</v>
      </c>
      <c r="H132" s="10">
        <v>21.45004</v>
      </c>
      <c r="I132" s="10">
        <v>1.41202</v>
      </c>
      <c r="J132" s="10">
        <v>1.41202</v>
      </c>
      <c r="K132" s="10">
        <f t="shared" si="6"/>
        <v>140.23793999999998</v>
      </c>
      <c r="L132" s="10">
        <f t="shared" si="7"/>
        <v>270.33794</v>
      </c>
      <c r="M132" s="10">
        <f t="shared" si="8"/>
        <v>14.017204169221339</v>
      </c>
      <c r="N132" s="10">
        <f t="shared" si="9"/>
        <v>271.74996</v>
      </c>
      <c r="O132" s="10">
        <f t="shared" si="10"/>
        <v>141.64996</v>
      </c>
      <c r="P132" s="10">
        <f t="shared" si="11"/>
        <v>13.15146535867566</v>
      </c>
    </row>
    <row r="133" spans="1:16" ht="12.75">
      <c r="A133" s="8" t="s">
        <v>30</v>
      </c>
      <c r="B133" s="9" t="s">
        <v>31</v>
      </c>
      <c r="C133" s="10">
        <v>15.7</v>
      </c>
      <c r="D133" s="10">
        <v>15.7</v>
      </c>
      <c r="E133" s="10">
        <v>7</v>
      </c>
      <c r="F133" s="10">
        <v>3.7215000000000003</v>
      </c>
      <c r="G133" s="10">
        <v>0</v>
      </c>
      <c r="H133" s="10">
        <v>2.347</v>
      </c>
      <c r="I133" s="10">
        <v>1.3745</v>
      </c>
      <c r="J133" s="10">
        <v>1.3745</v>
      </c>
      <c r="K133" s="10">
        <f t="shared" si="6"/>
        <v>3.2784999999999997</v>
      </c>
      <c r="L133" s="10">
        <f t="shared" si="7"/>
        <v>11.978499999999999</v>
      </c>
      <c r="M133" s="10">
        <f t="shared" si="8"/>
        <v>53.16428571428572</v>
      </c>
      <c r="N133" s="10">
        <f t="shared" si="9"/>
        <v>13.353</v>
      </c>
      <c r="O133" s="10">
        <f t="shared" si="10"/>
        <v>4.6530000000000005</v>
      </c>
      <c r="P133" s="10">
        <f t="shared" si="11"/>
        <v>33.52857142857143</v>
      </c>
    </row>
    <row r="134" spans="1:16" ht="12.75">
      <c r="A134" s="8" t="s">
        <v>32</v>
      </c>
      <c r="B134" s="9" t="s">
        <v>33</v>
      </c>
      <c r="C134" s="10">
        <v>28.3</v>
      </c>
      <c r="D134" s="10">
        <v>28.3</v>
      </c>
      <c r="E134" s="10">
        <v>18.4</v>
      </c>
      <c r="F134" s="10">
        <v>7.6780800000000005</v>
      </c>
      <c r="G134" s="10">
        <v>0</v>
      </c>
      <c r="H134" s="10">
        <v>7.6780800000000005</v>
      </c>
      <c r="I134" s="10">
        <v>0</v>
      </c>
      <c r="J134" s="10">
        <v>0</v>
      </c>
      <c r="K134" s="10">
        <f aca="true" t="shared" si="12" ref="K134:K197">E134-F134</f>
        <v>10.721919999999997</v>
      </c>
      <c r="L134" s="10">
        <f aca="true" t="shared" si="13" ref="L134:L197">D134-F134</f>
        <v>20.62192</v>
      </c>
      <c r="M134" s="10">
        <f aca="true" t="shared" si="14" ref="M134:M197">IF(E134=0,0,(F134/E134)*100)</f>
        <v>41.72869565217392</v>
      </c>
      <c r="N134" s="10">
        <f aca="true" t="shared" si="15" ref="N134:N197">D134-H134</f>
        <v>20.62192</v>
      </c>
      <c r="O134" s="10">
        <f aca="true" t="shared" si="16" ref="O134:O197">E134-H134</f>
        <v>10.721919999999997</v>
      </c>
      <c r="P134" s="10">
        <f aca="true" t="shared" si="17" ref="P134:P197">IF(E134=0,0,(H134/E134)*100)</f>
        <v>41.72869565217392</v>
      </c>
    </row>
    <row r="135" spans="1:16" ht="12.75">
      <c r="A135" s="8" t="s">
        <v>34</v>
      </c>
      <c r="B135" s="9" t="s">
        <v>35</v>
      </c>
      <c r="C135" s="10">
        <v>2.5</v>
      </c>
      <c r="D135" s="10">
        <v>2.5</v>
      </c>
      <c r="E135" s="10">
        <v>1.2</v>
      </c>
      <c r="F135" s="10">
        <v>0.6428400000000001</v>
      </c>
      <c r="G135" s="10">
        <v>0</v>
      </c>
      <c r="H135" s="10">
        <v>0.6428400000000001</v>
      </c>
      <c r="I135" s="10">
        <v>0</v>
      </c>
      <c r="J135" s="10">
        <v>0</v>
      </c>
      <c r="K135" s="10">
        <f t="shared" si="12"/>
        <v>0.5571599999999999</v>
      </c>
      <c r="L135" s="10">
        <f t="shared" si="13"/>
        <v>1.85716</v>
      </c>
      <c r="M135" s="10">
        <f t="shared" si="14"/>
        <v>53.57000000000001</v>
      </c>
      <c r="N135" s="10">
        <f t="shared" si="15"/>
        <v>1.85716</v>
      </c>
      <c r="O135" s="10">
        <f t="shared" si="16"/>
        <v>0.5571599999999999</v>
      </c>
      <c r="P135" s="10">
        <f t="shared" si="17"/>
        <v>53.57000000000001</v>
      </c>
    </row>
    <row r="136" spans="1:16" ht="12.75">
      <c r="A136" s="8" t="s">
        <v>36</v>
      </c>
      <c r="B136" s="9" t="s">
        <v>37</v>
      </c>
      <c r="C136" s="10">
        <v>10.5</v>
      </c>
      <c r="D136" s="10">
        <v>10.5</v>
      </c>
      <c r="E136" s="10">
        <v>5.3</v>
      </c>
      <c r="F136" s="10">
        <v>3.6640200000000003</v>
      </c>
      <c r="G136" s="10">
        <v>0</v>
      </c>
      <c r="H136" s="10">
        <v>3.6640200000000003</v>
      </c>
      <c r="I136" s="10">
        <v>0</v>
      </c>
      <c r="J136" s="10">
        <v>0</v>
      </c>
      <c r="K136" s="10">
        <f t="shared" si="12"/>
        <v>1.6359799999999995</v>
      </c>
      <c r="L136" s="10">
        <f t="shared" si="13"/>
        <v>6.835979999999999</v>
      </c>
      <c r="M136" s="10">
        <f t="shared" si="14"/>
        <v>69.13245283018868</v>
      </c>
      <c r="N136" s="10">
        <f t="shared" si="15"/>
        <v>6.835979999999999</v>
      </c>
      <c r="O136" s="10">
        <f t="shared" si="16"/>
        <v>1.6359799999999995</v>
      </c>
      <c r="P136" s="10">
        <f t="shared" si="17"/>
        <v>69.13245283018868</v>
      </c>
    </row>
    <row r="137" spans="1:16" ht="12.75">
      <c r="A137" s="8" t="s">
        <v>64</v>
      </c>
      <c r="B137" s="9" t="s">
        <v>65</v>
      </c>
      <c r="C137" s="10">
        <v>324.2</v>
      </c>
      <c r="D137" s="10">
        <v>324.2</v>
      </c>
      <c r="E137" s="10">
        <v>151.2</v>
      </c>
      <c r="F137" s="10">
        <v>75.65</v>
      </c>
      <c r="G137" s="10">
        <v>0</v>
      </c>
      <c r="H137" s="10">
        <v>75.65</v>
      </c>
      <c r="I137" s="10">
        <v>0</v>
      </c>
      <c r="J137" s="10">
        <v>0</v>
      </c>
      <c r="K137" s="10">
        <f t="shared" si="12"/>
        <v>75.54999999999998</v>
      </c>
      <c r="L137" s="10">
        <f t="shared" si="13"/>
        <v>248.54999999999998</v>
      </c>
      <c r="M137" s="10">
        <f t="shared" si="14"/>
        <v>50.03306878306879</v>
      </c>
      <c r="N137" s="10">
        <f t="shared" si="15"/>
        <v>248.54999999999998</v>
      </c>
      <c r="O137" s="10">
        <f t="shared" si="16"/>
        <v>75.54999999999998</v>
      </c>
      <c r="P137" s="10">
        <f t="shared" si="17"/>
        <v>50.03306878306879</v>
      </c>
    </row>
    <row r="138" spans="1:16" ht="12.75">
      <c r="A138" s="5" t="s">
        <v>90</v>
      </c>
      <c r="B138" s="6" t="s">
        <v>91</v>
      </c>
      <c r="C138" s="7">
        <v>5293.5</v>
      </c>
      <c r="D138" s="7">
        <v>5293.5</v>
      </c>
      <c r="E138" s="7">
        <v>2037.4</v>
      </c>
      <c r="F138" s="7">
        <v>1652.3295799999996</v>
      </c>
      <c r="G138" s="7">
        <v>0</v>
      </c>
      <c r="H138" s="7">
        <v>1633.5037699999996</v>
      </c>
      <c r="I138" s="7">
        <v>18.82581</v>
      </c>
      <c r="J138" s="7">
        <v>18.82581</v>
      </c>
      <c r="K138" s="7">
        <f t="shared" si="12"/>
        <v>385.07042000000047</v>
      </c>
      <c r="L138" s="7">
        <f t="shared" si="13"/>
        <v>3641.1704200000004</v>
      </c>
      <c r="M138" s="7">
        <f t="shared" si="14"/>
        <v>81.09991067046232</v>
      </c>
      <c r="N138" s="7">
        <f t="shared" si="15"/>
        <v>3659.9962300000007</v>
      </c>
      <c r="O138" s="7">
        <f t="shared" si="16"/>
        <v>403.8962300000005</v>
      </c>
      <c r="P138" s="7">
        <f t="shared" si="17"/>
        <v>80.17589918523606</v>
      </c>
    </row>
    <row r="139" spans="1:16" ht="12.75">
      <c r="A139" s="8" t="s">
        <v>22</v>
      </c>
      <c r="B139" s="9" t="s">
        <v>23</v>
      </c>
      <c r="C139" s="10">
        <v>3646.2</v>
      </c>
      <c r="D139" s="10">
        <v>3646.2</v>
      </c>
      <c r="E139" s="10">
        <v>1285.2</v>
      </c>
      <c r="F139" s="10">
        <v>1133.55358</v>
      </c>
      <c r="G139" s="10">
        <v>0</v>
      </c>
      <c r="H139" s="10">
        <v>1133.55358</v>
      </c>
      <c r="I139" s="10">
        <v>0</v>
      </c>
      <c r="J139" s="10">
        <v>0</v>
      </c>
      <c r="K139" s="10">
        <f t="shared" si="12"/>
        <v>151.64642000000003</v>
      </c>
      <c r="L139" s="10">
        <f t="shared" si="13"/>
        <v>2512.64642</v>
      </c>
      <c r="M139" s="10">
        <f t="shared" si="14"/>
        <v>88.20055866791161</v>
      </c>
      <c r="N139" s="10">
        <f t="shared" si="15"/>
        <v>2512.64642</v>
      </c>
      <c r="O139" s="10">
        <f t="shared" si="16"/>
        <v>151.64642000000003</v>
      </c>
      <c r="P139" s="10">
        <f t="shared" si="17"/>
        <v>88.20055866791161</v>
      </c>
    </row>
    <row r="140" spans="1:16" ht="12.75">
      <c r="A140" s="8" t="s">
        <v>24</v>
      </c>
      <c r="B140" s="9" t="s">
        <v>25</v>
      </c>
      <c r="C140" s="10">
        <v>802.2</v>
      </c>
      <c r="D140" s="10">
        <v>802.2</v>
      </c>
      <c r="E140" s="10">
        <v>282.8</v>
      </c>
      <c r="F140" s="10">
        <v>233.99577</v>
      </c>
      <c r="G140" s="10">
        <v>0</v>
      </c>
      <c r="H140" s="10">
        <v>233.99577</v>
      </c>
      <c r="I140" s="10">
        <v>0</v>
      </c>
      <c r="J140" s="10">
        <v>0</v>
      </c>
      <c r="K140" s="10">
        <f t="shared" si="12"/>
        <v>48.80423000000002</v>
      </c>
      <c r="L140" s="10">
        <f t="shared" si="13"/>
        <v>568.20423</v>
      </c>
      <c r="M140" s="10">
        <f t="shared" si="14"/>
        <v>82.7424929278642</v>
      </c>
      <c r="N140" s="10">
        <f t="shared" si="15"/>
        <v>568.20423</v>
      </c>
      <c r="O140" s="10">
        <f t="shared" si="16"/>
        <v>48.80423000000002</v>
      </c>
      <c r="P140" s="10">
        <f t="shared" si="17"/>
        <v>82.7424929278642</v>
      </c>
    </row>
    <row r="141" spans="1:16" ht="12.75">
      <c r="A141" s="8" t="s">
        <v>26</v>
      </c>
      <c r="B141" s="9" t="s">
        <v>27</v>
      </c>
      <c r="C141" s="10">
        <v>170.4</v>
      </c>
      <c r="D141" s="10">
        <v>170.4</v>
      </c>
      <c r="E141" s="10">
        <v>99.4</v>
      </c>
      <c r="F141" s="10">
        <v>15.149709999999999</v>
      </c>
      <c r="G141" s="10">
        <v>0</v>
      </c>
      <c r="H141" s="10">
        <v>15.149709999999999</v>
      </c>
      <c r="I141" s="10">
        <v>0</v>
      </c>
      <c r="J141" s="10">
        <v>0</v>
      </c>
      <c r="K141" s="10">
        <f t="shared" si="12"/>
        <v>84.25029</v>
      </c>
      <c r="L141" s="10">
        <f t="shared" si="13"/>
        <v>155.25029</v>
      </c>
      <c r="M141" s="10">
        <f t="shared" si="14"/>
        <v>15.241156941649898</v>
      </c>
      <c r="N141" s="10">
        <f t="shared" si="15"/>
        <v>155.25029</v>
      </c>
      <c r="O141" s="10">
        <f t="shared" si="16"/>
        <v>84.25029</v>
      </c>
      <c r="P141" s="10">
        <f t="shared" si="17"/>
        <v>15.241156941649898</v>
      </c>
    </row>
    <row r="142" spans="1:16" ht="12.75">
      <c r="A142" s="8" t="s">
        <v>28</v>
      </c>
      <c r="B142" s="9" t="s">
        <v>29</v>
      </c>
      <c r="C142" s="10">
        <v>473</v>
      </c>
      <c r="D142" s="10">
        <v>473</v>
      </c>
      <c r="E142" s="10">
        <v>238</v>
      </c>
      <c r="F142" s="10">
        <v>176.50182999999998</v>
      </c>
      <c r="G142" s="10">
        <v>0</v>
      </c>
      <c r="H142" s="10">
        <v>157.67602</v>
      </c>
      <c r="I142" s="10">
        <v>18.82581</v>
      </c>
      <c r="J142" s="10">
        <v>18.82581</v>
      </c>
      <c r="K142" s="10">
        <f t="shared" si="12"/>
        <v>61.498170000000016</v>
      </c>
      <c r="L142" s="10">
        <f t="shared" si="13"/>
        <v>296.49817</v>
      </c>
      <c r="M142" s="10">
        <f t="shared" si="14"/>
        <v>74.16043277310924</v>
      </c>
      <c r="N142" s="10">
        <f t="shared" si="15"/>
        <v>315.32398</v>
      </c>
      <c r="O142" s="10">
        <f t="shared" si="16"/>
        <v>80.32398</v>
      </c>
      <c r="P142" s="10">
        <f t="shared" si="17"/>
        <v>66.25042857142857</v>
      </c>
    </row>
    <row r="143" spans="1:16" ht="12.75">
      <c r="A143" s="8" t="s">
        <v>32</v>
      </c>
      <c r="B143" s="9" t="s">
        <v>33</v>
      </c>
      <c r="C143" s="10">
        <v>144.5</v>
      </c>
      <c r="D143" s="10">
        <v>144.5</v>
      </c>
      <c r="E143" s="10">
        <v>104.3</v>
      </c>
      <c r="F143" s="10">
        <v>77.83261999999999</v>
      </c>
      <c r="G143" s="10">
        <v>0</v>
      </c>
      <c r="H143" s="10">
        <v>77.83261999999999</v>
      </c>
      <c r="I143" s="10">
        <v>0</v>
      </c>
      <c r="J143" s="10">
        <v>0</v>
      </c>
      <c r="K143" s="10">
        <f t="shared" si="12"/>
        <v>26.467380000000006</v>
      </c>
      <c r="L143" s="10">
        <f t="shared" si="13"/>
        <v>66.66738000000001</v>
      </c>
      <c r="M143" s="10">
        <f t="shared" si="14"/>
        <v>74.62379674017258</v>
      </c>
      <c r="N143" s="10">
        <f t="shared" si="15"/>
        <v>66.66738000000001</v>
      </c>
      <c r="O143" s="10">
        <f t="shared" si="16"/>
        <v>26.467380000000006</v>
      </c>
      <c r="P143" s="10">
        <f t="shared" si="17"/>
        <v>74.62379674017258</v>
      </c>
    </row>
    <row r="144" spans="1:16" ht="12.75">
      <c r="A144" s="8" t="s">
        <v>34</v>
      </c>
      <c r="B144" s="9" t="s">
        <v>35</v>
      </c>
      <c r="C144" s="10">
        <v>3.6</v>
      </c>
      <c r="D144" s="10">
        <v>3.6</v>
      </c>
      <c r="E144" s="10">
        <v>2.1</v>
      </c>
      <c r="F144" s="10">
        <v>1.7511700000000001</v>
      </c>
      <c r="G144" s="10">
        <v>0</v>
      </c>
      <c r="H144" s="10">
        <v>1.7511700000000001</v>
      </c>
      <c r="I144" s="10">
        <v>0</v>
      </c>
      <c r="J144" s="10">
        <v>0</v>
      </c>
      <c r="K144" s="10">
        <f t="shared" si="12"/>
        <v>0.34883</v>
      </c>
      <c r="L144" s="10">
        <f t="shared" si="13"/>
        <v>1.84883</v>
      </c>
      <c r="M144" s="10">
        <f t="shared" si="14"/>
        <v>83.38904761904762</v>
      </c>
      <c r="N144" s="10">
        <f t="shared" si="15"/>
        <v>1.84883</v>
      </c>
      <c r="O144" s="10">
        <f t="shared" si="16"/>
        <v>0.34883</v>
      </c>
      <c r="P144" s="10">
        <f t="shared" si="17"/>
        <v>83.38904761904762</v>
      </c>
    </row>
    <row r="145" spans="1:16" ht="12.75">
      <c r="A145" s="8" t="s">
        <v>36</v>
      </c>
      <c r="B145" s="9" t="s">
        <v>37</v>
      </c>
      <c r="C145" s="10">
        <v>49.7</v>
      </c>
      <c r="D145" s="10">
        <v>49.7</v>
      </c>
      <c r="E145" s="10">
        <v>21.7</v>
      </c>
      <c r="F145" s="10">
        <v>13.2449</v>
      </c>
      <c r="G145" s="10">
        <v>0</v>
      </c>
      <c r="H145" s="10">
        <v>13.2449</v>
      </c>
      <c r="I145" s="10">
        <v>0</v>
      </c>
      <c r="J145" s="10">
        <v>0</v>
      </c>
      <c r="K145" s="10">
        <f t="shared" si="12"/>
        <v>8.4551</v>
      </c>
      <c r="L145" s="10">
        <f t="shared" si="13"/>
        <v>36.4551</v>
      </c>
      <c r="M145" s="10">
        <f t="shared" si="14"/>
        <v>61.03640552995392</v>
      </c>
      <c r="N145" s="10">
        <f t="shared" si="15"/>
        <v>36.4551</v>
      </c>
      <c r="O145" s="10">
        <f t="shared" si="16"/>
        <v>8.4551</v>
      </c>
      <c r="P145" s="10">
        <f t="shared" si="17"/>
        <v>61.03640552995392</v>
      </c>
    </row>
    <row r="146" spans="1:16" ht="25.5">
      <c r="A146" s="8" t="s">
        <v>40</v>
      </c>
      <c r="B146" s="9" t="s">
        <v>41</v>
      </c>
      <c r="C146" s="10">
        <v>3.9</v>
      </c>
      <c r="D146" s="10">
        <v>3.9</v>
      </c>
      <c r="E146" s="10">
        <v>3.9</v>
      </c>
      <c r="F146" s="10">
        <v>0.3</v>
      </c>
      <c r="G146" s="10">
        <v>0</v>
      </c>
      <c r="H146" s="10">
        <v>0.3</v>
      </c>
      <c r="I146" s="10">
        <v>0</v>
      </c>
      <c r="J146" s="10">
        <v>0</v>
      </c>
      <c r="K146" s="10">
        <f t="shared" si="12"/>
        <v>3.6</v>
      </c>
      <c r="L146" s="10">
        <f t="shared" si="13"/>
        <v>3.6</v>
      </c>
      <c r="M146" s="10">
        <f t="shared" si="14"/>
        <v>7.6923076923076925</v>
      </c>
      <c r="N146" s="10">
        <f t="shared" si="15"/>
        <v>3.6</v>
      </c>
      <c r="O146" s="10">
        <f t="shared" si="16"/>
        <v>3.6</v>
      </c>
      <c r="P146" s="10">
        <f t="shared" si="17"/>
        <v>7.6923076923076925</v>
      </c>
    </row>
    <row r="147" spans="1:16" ht="25.5">
      <c r="A147" s="5" t="s">
        <v>92</v>
      </c>
      <c r="B147" s="6" t="s">
        <v>93</v>
      </c>
      <c r="C147" s="7">
        <v>1750.9</v>
      </c>
      <c r="D147" s="7">
        <v>1750.9</v>
      </c>
      <c r="E147" s="7">
        <v>642.3</v>
      </c>
      <c r="F147" s="7">
        <v>438.0499600000001</v>
      </c>
      <c r="G147" s="7">
        <v>0</v>
      </c>
      <c r="H147" s="7">
        <v>437.8953400000001</v>
      </c>
      <c r="I147" s="7">
        <v>0.15462</v>
      </c>
      <c r="J147" s="7">
        <v>0.15462</v>
      </c>
      <c r="K147" s="7">
        <f t="shared" si="12"/>
        <v>204.25003999999984</v>
      </c>
      <c r="L147" s="7">
        <f t="shared" si="13"/>
        <v>1312.85004</v>
      </c>
      <c r="M147" s="7">
        <f t="shared" si="14"/>
        <v>68.20021173906277</v>
      </c>
      <c r="N147" s="7">
        <f t="shared" si="15"/>
        <v>1313.00466</v>
      </c>
      <c r="O147" s="7">
        <f t="shared" si="16"/>
        <v>204.40465999999986</v>
      </c>
      <c r="P147" s="7">
        <f t="shared" si="17"/>
        <v>68.1761388759147</v>
      </c>
    </row>
    <row r="148" spans="1:16" ht="12.75">
      <c r="A148" s="8" t="s">
        <v>22</v>
      </c>
      <c r="B148" s="9" t="s">
        <v>23</v>
      </c>
      <c r="C148" s="10">
        <v>1364.1</v>
      </c>
      <c r="D148" s="10">
        <v>1364.1</v>
      </c>
      <c r="E148" s="10">
        <v>465</v>
      </c>
      <c r="F148" s="10">
        <v>340.72624</v>
      </c>
      <c r="G148" s="10">
        <v>0</v>
      </c>
      <c r="H148" s="10">
        <v>340.72624</v>
      </c>
      <c r="I148" s="10">
        <v>0</v>
      </c>
      <c r="J148" s="10">
        <v>0</v>
      </c>
      <c r="K148" s="10">
        <f t="shared" si="12"/>
        <v>124.27375999999998</v>
      </c>
      <c r="L148" s="10">
        <f t="shared" si="13"/>
        <v>1023.37376</v>
      </c>
      <c r="M148" s="10">
        <f t="shared" si="14"/>
        <v>73.27446021505378</v>
      </c>
      <c r="N148" s="10">
        <f t="shared" si="15"/>
        <v>1023.37376</v>
      </c>
      <c r="O148" s="10">
        <f t="shared" si="16"/>
        <v>124.27375999999998</v>
      </c>
      <c r="P148" s="10">
        <f t="shared" si="17"/>
        <v>73.27446021505378</v>
      </c>
    </row>
    <row r="149" spans="1:16" ht="12.75">
      <c r="A149" s="8" t="s">
        <v>24</v>
      </c>
      <c r="B149" s="9" t="s">
        <v>25</v>
      </c>
      <c r="C149" s="10">
        <v>300.1</v>
      </c>
      <c r="D149" s="10">
        <v>300.1</v>
      </c>
      <c r="E149" s="10">
        <v>102.3</v>
      </c>
      <c r="F149" s="10">
        <v>71.90950000000001</v>
      </c>
      <c r="G149" s="10">
        <v>0</v>
      </c>
      <c r="H149" s="10">
        <v>71.90950000000001</v>
      </c>
      <c r="I149" s="10">
        <v>0</v>
      </c>
      <c r="J149" s="10">
        <v>0</v>
      </c>
      <c r="K149" s="10">
        <f t="shared" si="12"/>
        <v>30.39049999999999</v>
      </c>
      <c r="L149" s="10">
        <f t="shared" si="13"/>
        <v>228.19050000000001</v>
      </c>
      <c r="M149" s="10">
        <f t="shared" si="14"/>
        <v>70.29276637341154</v>
      </c>
      <c r="N149" s="10">
        <f t="shared" si="15"/>
        <v>228.19050000000001</v>
      </c>
      <c r="O149" s="10">
        <f t="shared" si="16"/>
        <v>30.39049999999999</v>
      </c>
      <c r="P149" s="10">
        <f t="shared" si="17"/>
        <v>70.29276637341154</v>
      </c>
    </row>
    <row r="150" spans="1:16" ht="12.75">
      <c r="A150" s="8" t="s">
        <v>26</v>
      </c>
      <c r="B150" s="9" t="s">
        <v>27</v>
      </c>
      <c r="C150" s="10">
        <v>34.1</v>
      </c>
      <c r="D150" s="10">
        <v>34.1</v>
      </c>
      <c r="E150" s="10">
        <v>34.1</v>
      </c>
      <c r="F150" s="10">
        <v>3.273</v>
      </c>
      <c r="G150" s="10">
        <v>0</v>
      </c>
      <c r="H150" s="10">
        <v>3.273</v>
      </c>
      <c r="I150" s="10">
        <v>0</v>
      </c>
      <c r="J150" s="10">
        <v>0</v>
      </c>
      <c r="K150" s="10">
        <f t="shared" si="12"/>
        <v>30.827</v>
      </c>
      <c r="L150" s="10">
        <f t="shared" si="13"/>
        <v>30.827</v>
      </c>
      <c r="M150" s="10">
        <f t="shared" si="14"/>
        <v>9.59824046920821</v>
      </c>
      <c r="N150" s="10">
        <f t="shared" si="15"/>
        <v>30.827</v>
      </c>
      <c r="O150" s="10">
        <f t="shared" si="16"/>
        <v>30.827</v>
      </c>
      <c r="P150" s="10">
        <f t="shared" si="17"/>
        <v>9.59824046920821</v>
      </c>
    </row>
    <row r="151" spans="1:16" ht="12.75">
      <c r="A151" s="8" t="s">
        <v>28</v>
      </c>
      <c r="B151" s="9" t="s">
        <v>29</v>
      </c>
      <c r="C151" s="10">
        <v>34.1</v>
      </c>
      <c r="D151" s="10">
        <v>34.1</v>
      </c>
      <c r="E151" s="10">
        <v>28.6</v>
      </c>
      <c r="F151" s="10">
        <v>16.78446</v>
      </c>
      <c r="G151" s="10">
        <v>0</v>
      </c>
      <c r="H151" s="10">
        <v>16.62984</v>
      </c>
      <c r="I151" s="10">
        <v>0.15462</v>
      </c>
      <c r="J151" s="10">
        <v>0.15462</v>
      </c>
      <c r="K151" s="10">
        <f t="shared" si="12"/>
        <v>11.815540000000002</v>
      </c>
      <c r="L151" s="10">
        <f t="shared" si="13"/>
        <v>17.315540000000002</v>
      </c>
      <c r="M151" s="10">
        <f t="shared" si="14"/>
        <v>58.68692307692307</v>
      </c>
      <c r="N151" s="10">
        <f t="shared" si="15"/>
        <v>17.47016</v>
      </c>
      <c r="O151" s="10">
        <f t="shared" si="16"/>
        <v>11.97016</v>
      </c>
      <c r="P151" s="10">
        <f t="shared" si="17"/>
        <v>58.146293706293704</v>
      </c>
    </row>
    <row r="152" spans="1:16" ht="12.75">
      <c r="A152" s="8" t="s">
        <v>32</v>
      </c>
      <c r="B152" s="9" t="s">
        <v>33</v>
      </c>
      <c r="C152" s="10">
        <v>6</v>
      </c>
      <c r="D152" s="10">
        <v>6</v>
      </c>
      <c r="E152" s="10">
        <v>4.9</v>
      </c>
      <c r="F152" s="10">
        <v>1.60327</v>
      </c>
      <c r="G152" s="10">
        <v>0</v>
      </c>
      <c r="H152" s="10">
        <v>1.60327</v>
      </c>
      <c r="I152" s="10">
        <v>0</v>
      </c>
      <c r="J152" s="10">
        <v>0</v>
      </c>
      <c r="K152" s="10">
        <f t="shared" si="12"/>
        <v>3.29673</v>
      </c>
      <c r="L152" s="10">
        <f t="shared" si="13"/>
        <v>4.39673</v>
      </c>
      <c r="M152" s="10">
        <f t="shared" si="14"/>
        <v>32.719795918367346</v>
      </c>
      <c r="N152" s="10">
        <f t="shared" si="15"/>
        <v>4.39673</v>
      </c>
      <c r="O152" s="10">
        <f t="shared" si="16"/>
        <v>3.29673</v>
      </c>
      <c r="P152" s="10">
        <f t="shared" si="17"/>
        <v>32.719795918367346</v>
      </c>
    </row>
    <row r="153" spans="1:16" ht="12.75">
      <c r="A153" s="8" t="s">
        <v>34</v>
      </c>
      <c r="B153" s="9" t="s">
        <v>35</v>
      </c>
      <c r="C153" s="10">
        <v>0.7</v>
      </c>
      <c r="D153" s="10">
        <v>0.7</v>
      </c>
      <c r="E153" s="10">
        <v>0.4</v>
      </c>
      <c r="F153" s="10">
        <v>0.16625</v>
      </c>
      <c r="G153" s="10">
        <v>0</v>
      </c>
      <c r="H153" s="10">
        <v>0.16625</v>
      </c>
      <c r="I153" s="10">
        <v>0</v>
      </c>
      <c r="J153" s="10">
        <v>0</v>
      </c>
      <c r="K153" s="10">
        <f t="shared" si="12"/>
        <v>0.23375</v>
      </c>
      <c r="L153" s="10">
        <f t="shared" si="13"/>
        <v>0.53375</v>
      </c>
      <c r="M153" s="10">
        <f t="shared" si="14"/>
        <v>41.5625</v>
      </c>
      <c r="N153" s="10">
        <f t="shared" si="15"/>
        <v>0.53375</v>
      </c>
      <c r="O153" s="10">
        <f t="shared" si="16"/>
        <v>0.23375</v>
      </c>
      <c r="P153" s="10">
        <f t="shared" si="17"/>
        <v>41.5625</v>
      </c>
    </row>
    <row r="154" spans="1:16" ht="12.75">
      <c r="A154" s="8" t="s">
        <v>36</v>
      </c>
      <c r="B154" s="9" t="s">
        <v>37</v>
      </c>
      <c r="C154" s="10">
        <v>10.8</v>
      </c>
      <c r="D154" s="10">
        <v>10.8</v>
      </c>
      <c r="E154" s="10">
        <v>6</v>
      </c>
      <c r="F154" s="10">
        <v>2.58724</v>
      </c>
      <c r="G154" s="10">
        <v>0</v>
      </c>
      <c r="H154" s="10">
        <v>2.58724</v>
      </c>
      <c r="I154" s="10">
        <v>0</v>
      </c>
      <c r="J154" s="10">
        <v>0</v>
      </c>
      <c r="K154" s="10">
        <f t="shared" si="12"/>
        <v>3.41276</v>
      </c>
      <c r="L154" s="10">
        <f t="shared" si="13"/>
        <v>8.212760000000001</v>
      </c>
      <c r="M154" s="10">
        <f t="shared" si="14"/>
        <v>43.120666666666665</v>
      </c>
      <c r="N154" s="10">
        <f t="shared" si="15"/>
        <v>8.212760000000001</v>
      </c>
      <c r="O154" s="10">
        <f t="shared" si="16"/>
        <v>3.41276</v>
      </c>
      <c r="P154" s="10">
        <f t="shared" si="17"/>
        <v>43.120666666666665</v>
      </c>
    </row>
    <row r="155" spans="1:16" ht="25.5">
      <c r="A155" s="8" t="s">
        <v>40</v>
      </c>
      <c r="B155" s="9" t="s">
        <v>41</v>
      </c>
      <c r="C155" s="10">
        <v>1</v>
      </c>
      <c r="D155" s="10">
        <v>1</v>
      </c>
      <c r="E155" s="10">
        <v>1</v>
      </c>
      <c r="F155" s="10">
        <v>1</v>
      </c>
      <c r="G155" s="10">
        <v>0</v>
      </c>
      <c r="H155" s="10">
        <v>1</v>
      </c>
      <c r="I155" s="10">
        <v>0</v>
      </c>
      <c r="J155" s="10">
        <v>0</v>
      </c>
      <c r="K155" s="10">
        <f t="shared" si="12"/>
        <v>0</v>
      </c>
      <c r="L155" s="10">
        <f t="shared" si="13"/>
        <v>0</v>
      </c>
      <c r="M155" s="10">
        <f t="shared" si="14"/>
        <v>100</v>
      </c>
      <c r="N155" s="10">
        <f t="shared" si="15"/>
        <v>0</v>
      </c>
      <c r="O155" s="10">
        <f t="shared" si="16"/>
        <v>0</v>
      </c>
      <c r="P155" s="10">
        <f t="shared" si="17"/>
        <v>100</v>
      </c>
    </row>
    <row r="156" spans="1:16" ht="12.75">
      <c r="A156" s="5" t="s">
        <v>94</v>
      </c>
      <c r="B156" s="6" t="s">
        <v>95</v>
      </c>
      <c r="C156" s="7">
        <v>1289.9</v>
      </c>
      <c r="D156" s="7">
        <v>1390.9279999999999</v>
      </c>
      <c r="E156" s="7">
        <v>557.128</v>
      </c>
      <c r="F156" s="7">
        <v>194.16237</v>
      </c>
      <c r="G156" s="7">
        <v>0</v>
      </c>
      <c r="H156" s="7">
        <v>184.07234</v>
      </c>
      <c r="I156" s="7">
        <v>10.09003</v>
      </c>
      <c r="J156" s="7">
        <v>10.09003</v>
      </c>
      <c r="K156" s="7">
        <f t="shared" si="12"/>
        <v>362.96563000000003</v>
      </c>
      <c r="L156" s="7">
        <f t="shared" si="13"/>
        <v>1196.7656299999999</v>
      </c>
      <c r="M156" s="7">
        <f t="shared" si="14"/>
        <v>34.850585502792896</v>
      </c>
      <c r="N156" s="7">
        <f t="shared" si="15"/>
        <v>1206.85566</v>
      </c>
      <c r="O156" s="7">
        <f t="shared" si="16"/>
        <v>373.05566000000005</v>
      </c>
      <c r="P156" s="7">
        <f t="shared" si="17"/>
        <v>33.0395061817033</v>
      </c>
    </row>
    <row r="157" spans="1:16" ht="12.75">
      <c r="A157" s="8" t="s">
        <v>22</v>
      </c>
      <c r="B157" s="9" t="s">
        <v>23</v>
      </c>
      <c r="C157" s="10">
        <v>862.5</v>
      </c>
      <c r="D157" s="10">
        <v>945.31</v>
      </c>
      <c r="E157" s="10">
        <v>286.91</v>
      </c>
      <c r="F157" s="10">
        <v>111.27995</v>
      </c>
      <c r="G157" s="10">
        <v>0</v>
      </c>
      <c r="H157" s="10">
        <v>111.27995</v>
      </c>
      <c r="I157" s="10">
        <v>0</v>
      </c>
      <c r="J157" s="10">
        <v>0</v>
      </c>
      <c r="K157" s="10">
        <f t="shared" si="12"/>
        <v>175.63005000000004</v>
      </c>
      <c r="L157" s="10">
        <f t="shared" si="13"/>
        <v>834.03005</v>
      </c>
      <c r="M157" s="10">
        <f t="shared" si="14"/>
        <v>38.78566449409222</v>
      </c>
      <c r="N157" s="10">
        <f t="shared" si="15"/>
        <v>834.03005</v>
      </c>
      <c r="O157" s="10">
        <f t="shared" si="16"/>
        <v>175.63005000000004</v>
      </c>
      <c r="P157" s="10">
        <f t="shared" si="17"/>
        <v>38.78566449409222</v>
      </c>
    </row>
    <row r="158" spans="1:16" ht="12.75">
      <c r="A158" s="8" t="s">
        <v>24</v>
      </c>
      <c r="B158" s="9" t="s">
        <v>25</v>
      </c>
      <c r="C158" s="10">
        <v>189.8</v>
      </c>
      <c r="D158" s="10">
        <v>208.018</v>
      </c>
      <c r="E158" s="10">
        <v>63.118</v>
      </c>
      <c r="F158" s="10">
        <v>23.646900000000002</v>
      </c>
      <c r="G158" s="10">
        <v>0</v>
      </c>
      <c r="H158" s="10">
        <v>23.646900000000002</v>
      </c>
      <c r="I158" s="10">
        <v>0</v>
      </c>
      <c r="J158" s="10">
        <v>0</v>
      </c>
      <c r="K158" s="10">
        <f t="shared" si="12"/>
        <v>39.4711</v>
      </c>
      <c r="L158" s="10">
        <f t="shared" si="13"/>
        <v>184.3711</v>
      </c>
      <c r="M158" s="10">
        <f t="shared" si="14"/>
        <v>37.4645901327672</v>
      </c>
      <c r="N158" s="10">
        <f t="shared" si="15"/>
        <v>184.3711</v>
      </c>
      <c r="O158" s="10">
        <f t="shared" si="16"/>
        <v>39.4711</v>
      </c>
      <c r="P158" s="10">
        <f t="shared" si="17"/>
        <v>37.4645901327672</v>
      </c>
    </row>
    <row r="159" spans="1:16" ht="12.75">
      <c r="A159" s="8" t="s">
        <v>26</v>
      </c>
      <c r="B159" s="9" t="s">
        <v>27</v>
      </c>
      <c r="C159" s="10">
        <v>161.6</v>
      </c>
      <c r="D159" s="10">
        <v>161.6</v>
      </c>
      <c r="E159" s="10">
        <v>161.6</v>
      </c>
      <c r="F159" s="10">
        <v>42.144580000000005</v>
      </c>
      <c r="G159" s="10">
        <v>0</v>
      </c>
      <c r="H159" s="10">
        <v>42.144580000000005</v>
      </c>
      <c r="I159" s="10">
        <v>0</v>
      </c>
      <c r="J159" s="10">
        <v>0</v>
      </c>
      <c r="K159" s="10">
        <f t="shared" si="12"/>
        <v>119.45541999999999</v>
      </c>
      <c r="L159" s="10">
        <f t="shared" si="13"/>
        <v>119.45541999999999</v>
      </c>
      <c r="M159" s="10">
        <f t="shared" si="14"/>
        <v>26.07956683168317</v>
      </c>
      <c r="N159" s="10">
        <f t="shared" si="15"/>
        <v>119.45541999999999</v>
      </c>
      <c r="O159" s="10">
        <f t="shared" si="16"/>
        <v>119.45541999999999</v>
      </c>
      <c r="P159" s="10">
        <f t="shared" si="17"/>
        <v>26.07956683168317</v>
      </c>
    </row>
    <row r="160" spans="1:16" ht="12.75">
      <c r="A160" s="8" t="s">
        <v>28</v>
      </c>
      <c r="B160" s="9" t="s">
        <v>29</v>
      </c>
      <c r="C160" s="10">
        <v>24.2</v>
      </c>
      <c r="D160" s="10">
        <v>24.2</v>
      </c>
      <c r="E160" s="10">
        <v>11.5</v>
      </c>
      <c r="F160" s="10">
        <v>10.27563</v>
      </c>
      <c r="G160" s="10">
        <v>0</v>
      </c>
      <c r="H160" s="10">
        <v>0.1856</v>
      </c>
      <c r="I160" s="10">
        <v>10.09003</v>
      </c>
      <c r="J160" s="10">
        <v>10.09003</v>
      </c>
      <c r="K160" s="10">
        <f t="shared" si="12"/>
        <v>1.2243700000000004</v>
      </c>
      <c r="L160" s="10">
        <f t="shared" si="13"/>
        <v>13.92437</v>
      </c>
      <c r="M160" s="10">
        <f t="shared" si="14"/>
        <v>89.35330434782608</v>
      </c>
      <c r="N160" s="10">
        <f t="shared" si="15"/>
        <v>24.0144</v>
      </c>
      <c r="O160" s="10">
        <f t="shared" si="16"/>
        <v>11.3144</v>
      </c>
      <c r="P160" s="10">
        <f t="shared" si="17"/>
        <v>1.6139130434782607</v>
      </c>
    </row>
    <row r="161" spans="1:16" ht="12.75">
      <c r="A161" s="8" t="s">
        <v>32</v>
      </c>
      <c r="B161" s="9" t="s">
        <v>33</v>
      </c>
      <c r="C161" s="10">
        <v>36.1</v>
      </c>
      <c r="D161" s="10">
        <v>36.1</v>
      </c>
      <c r="E161" s="10">
        <v>26.1</v>
      </c>
      <c r="F161" s="10">
        <v>2.16523</v>
      </c>
      <c r="G161" s="10">
        <v>0</v>
      </c>
      <c r="H161" s="10">
        <v>2.16523</v>
      </c>
      <c r="I161" s="10">
        <v>0</v>
      </c>
      <c r="J161" s="10">
        <v>0</v>
      </c>
      <c r="K161" s="10">
        <f t="shared" si="12"/>
        <v>23.93477</v>
      </c>
      <c r="L161" s="10">
        <f t="shared" si="13"/>
        <v>33.93477</v>
      </c>
      <c r="M161" s="10">
        <f t="shared" si="14"/>
        <v>8.295900383141763</v>
      </c>
      <c r="N161" s="10">
        <f t="shared" si="15"/>
        <v>33.93477</v>
      </c>
      <c r="O161" s="10">
        <f t="shared" si="16"/>
        <v>23.93477</v>
      </c>
      <c r="P161" s="10">
        <f t="shared" si="17"/>
        <v>8.295900383141763</v>
      </c>
    </row>
    <row r="162" spans="1:16" ht="12.75">
      <c r="A162" s="8" t="s">
        <v>34</v>
      </c>
      <c r="B162" s="9" t="s">
        <v>35</v>
      </c>
      <c r="C162" s="10">
        <v>2.8</v>
      </c>
      <c r="D162" s="10">
        <v>2.8</v>
      </c>
      <c r="E162" s="10">
        <v>2.1</v>
      </c>
      <c r="F162" s="10">
        <v>1.17573</v>
      </c>
      <c r="G162" s="10">
        <v>0</v>
      </c>
      <c r="H162" s="10">
        <v>1.17573</v>
      </c>
      <c r="I162" s="10">
        <v>0</v>
      </c>
      <c r="J162" s="10">
        <v>0</v>
      </c>
      <c r="K162" s="10">
        <f t="shared" si="12"/>
        <v>0.9242700000000001</v>
      </c>
      <c r="L162" s="10">
        <f t="shared" si="13"/>
        <v>1.6242699999999999</v>
      </c>
      <c r="M162" s="10">
        <f t="shared" si="14"/>
        <v>55.98714285714286</v>
      </c>
      <c r="N162" s="10">
        <f t="shared" si="15"/>
        <v>1.6242699999999999</v>
      </c>
      <c r="O162" s="10">
        <f t="shared" si="16"/>
        <v>0.9242700000000001</v>
      </c>
      <c r="P162" s="10">
        <f t="shared" si="17"/>
        <v>55.98714285714286</v>
      </c>
    </row>
    <row r="163" spans="1:16" ht="12.75">
      <c r="A163" s="8" t="s">
        <v>36</v>
      </c>
      <c r="B163" s="9" t="s">
        <v>37</v>
      </c>
      <c r="C163" s="10">
        <v>12.9</v>
      </c>
      <c r="D163" s="10">
        <v>12.9</v>
      </c>
      <c r="E163" s="10">
        <v>5.8</v>
      </c>
      <c r="F163" s="10">
        <v>3.47435</v>
      </c>
      <c r="G163" s="10">
        <v>0</v>
      </c>
      <c r="H163" s="10">
        <v>3.47435</v>
      </c>
      <c r="I163" s="10">
        <v>0</v>
      </c>
      <c r="J163" s="10">
        <v>0</v>
      </c>
      <c r="K163" s="10">
        <f t="shared" si="12"/>
        <v>2.32565</v>
      </c>
      <c r="L163" s="10">
        <f t="shared" si="13"/>
        <v>9.425650000000001</v>
      </c>
      <c r="M163" s="10">
        <f t="shared" si="14"/>
        <v>59.902586206896544</v>
      </c>
      <c r="N163" s="10">
        <f t="shared" si="15"/>
        <v>9.425650000000001</v>
      </c>
      <c r="O163" s="10">
        <f t="shared" si="16"/>
        <v>2.32565</v>
      </c>
      <c r="P163" s="10">
        <f t="shared" si="17"/>
        <v>59.902586206896544</v>
      </c>
    </row>
    <row r="164" spans="1:16" ht="38.25">
      <c r="A164" s="5" t="s">
        <v>96</v>
      </c>
      <c r="B164" s="6" t="s">
        <v>97</v>
      </c>
      <c r="C164" s="7">
        <v>96</v>
      </c>
      <c r="D164" s="7">
        <v>96</v>
      </c>
      <c r="E164" s="7">
        <v>52.6</v>
      </c>
      <c r="F164" s="7">
        <v>25.34</v>
      </c>
      <c r="G164" s="7">
        <v>0</v>
      </c>
      <c r="H164" s="7">
        <v>25.34</v>
      </c>
      <c r="I164" s="7">
        <v>0</v>
      </c>
      <c r="J164" s="7">
        <v>0</v>
      </c>
      <c r="K164" s="7">
        <f t="shared" si="12"/>
        <v>27.26</v>
      </c>
      <c r="L164" s="7">
        <f t="shared" si="13"/>
        <v>70.66</v>
      </c>
      <c r="M164" s="7">
        <f t="shared" si="14"/>
        <v>48.17490494296578</v>
      </c>
      <c r="N164" s="7">
        <f t="shared" si="15"/>
        <v>70.66</v>
      </c>
      <c r="O164" s="7">
        <f t="shared" si="16"/>
        <v>27.26</v>
      </c>
      <c r="P164" s="7">
        <f t="shared" si="17"/>
        <v>48.17490494296578</v>
      </c>
    </row>
    <row r="165" spans="1:16" ht="12.75">
      <c r="A165" s="8" t="s">
        <v>64</v>
      </c>
      <c r="B165" s="9" t="s">
        <v>65</v>
      </c>
      <c r="C165" s="10">
        <v>96</v>
      </c>
      <c r="D165" s="10">
        <v>96</v>
      </c>
      <c r="E165" s="10">
        <v>52.6</v>
      </c>
      <c r="F165" s="10">
        <v>25.34</v>
      </c>
      <c r="G165" s="10">
        <v>0</v>
      </c>
      <c r="H165" s="10">
        <v>25.34</v>
      </c>
      <c r="I165" s="10">
        <v>0</v>
      </c>
      <c r="J165" s="10">
        <v>0</v>
      </c>
      <c r="K165" s="10">
        <f t="shared" si="12"/>
        <v>27.26</v>
      </c>
      <c r="L165" s="10">
        <f t="shared" si="13"/>
        <v>70.66</v>
      </c>
      <c r="M165" s="10">
        <f t="shared" si="14"/>
        <v>48.17490494296578</v>
      </c>
      <c r="N165" s="10">
        <f t="shared" si="15"/>
        <v>70.66</v>
      </c>
      <c r="O165" s="10">
        <f t="shared" si="16"/>
        <v>27.26</v>
      </c>
      <c r="P165" s="10">
        <f t="shared" si="17"/>
        <v>48.17490494296578</v>
      </c>
    </row>
    <row r="166" spans="1:16" ht="12.75">
      <c r="A166" s="5" t="s">
        <v>98</v>
      </c>
      <c r="B166" s="6" t="s">
        <v>99</v>
      </c>
      <c r="C166" s="7">
        <v>5776.8</v>
      </c>
      <c r="D166" s="7">
        <v>5776.8</v>
      </c>
      <c r="E166" s="7">
        <v>2138</v>
      </c>
      <c r="F166" s="7">
        <v>1759.5020000000002</v>
      </c>
      <c r="G166" s="7">
        <v>0</v>
      </c>
      <c r="H166" s="7">
        <v>1718.2619699999998</v>
      </c>
      <c r="I166" s="7">
        <v>41.24003</v>
      </c>
      <c r="J166" s="7">
        <v>41.169959999999996</v>
      </c>
      <c r="K166" s="7">
        <f t="shared" si="12"/>
        <v>378.4979999999998</v>
      </c>
      <c r="L166" s="7">
        <f t="shared" si="13"/>
        <v>4017.298</v>
      </c>
      <c r="M166" s="7">
        <f t="shared" si="14"/>
        <v>82.29663236669785</v>
      </c>
      <c r="N166" s="7">
        <f t="shared" si="15"/>
        <v>4058.5380300000006</v>
      </c>
      <c r="O166" s="7">
        <f t="shared" si="16"/>
        <v>419.7380300000002</v>
      </c>
      <c r="P166" s="7">
        <f t="shared" si="17"/>
        <v>80.3677254443405</v>
      </c>
    </row>
    <row r="167" spans="1:16" ht="25.5">
      <c r="A167" s="5" t="s">
        <v>100</v>
      </c>
      <c r="B167" s="6" t="s">
        <v>101</v>
      </c>
      <c r="C167" s="7">
        <v>5776.8</v>
      </c>
      <c r="D167" s="7">
        <v>5776.8</v>
      </c>
      <c r="E167" s="7">
        <v>2138</v>
      </c>
      <c r="F167" s="7">
        <v>1759.5020000000002</v>
      </c>
      <c r="G167" s="7">
        <v>0</v>
      </c>
      <c r="H167" s="7">
        <v>1718.2619699999998</v>
      </c>
      <c r="I167" s="7">
        <v>41.24003</v>
      </c>
      <c r="J167" s="7">
        <v>41.169959999999996</v>
      </c>
      <c r="K167" s="7">
        <f t="shared" si="12"/>
        <v>378.4979999999998</v>
      </c>
      <c r="L167" s="7">
        <f t="shared" si="13"/>
        <v>4017.298</v>
      </c>
      <c r="M167" s="7">
        <f t="shared" si="14"/>
        <v>82.29663236669785</v>
      </c>
      <c r="N167" s="7">
        <f t="shared" si="15"/>
        <v>4058.5380300000006</v>
      </c>
      <c r="O167" s="7">
        <f t="shared" si="16"/>
        <v>419.7380300000002</v>
      </c>
      <c r="P167" s="7">
        <f t="shared" si="17"/>
        <v>80.3677254443405</v>
      </c>
    </row>
    <row r="168" spans="1:16" ht="12.75">
      <c r="A168" s="8" t="s">
        <v>22</v>
      </c>
      <c r="B168" s="9" t="s">
        <v>23</v>
      </c>
      <c r="C168" s="10">
        <v>3591.7</v>
      </c>
      <c r="D168" s="10">
        <v>3591.7</v>
      </c>
      <c r="E168" s="10">
        <v>1142.4</v>
      </c>
      <c r="F168" s="10">
        <v>1101.12771</v>
      </c>
      <c r="G168" s="10">
        <v>0</v>
      </c>
      <c r="H168" s="10">
        <v>1101.12771</v>
      </c>
      <c r="I168" s="10">
        <v>0</v>
      </c>
      <c r="J168" s="10">
        <v>0</v>
      </c>
      <c r="K168" s="10">
        <f t="shared" si="12"/>
        <v>41.27229000000011</v>
      </c>
      <c r="L168" s="10">
        <f t="shared" si="13"/>
        <v>2490.57229</v>
      </c>
      <c r="M168" s="10">
        <f t="shared" si="14"/>
        <v>96.38722951680671</v>
      </c>
      <c r="N168" s="10">
        <f t="shared" si="15"/>
        <v>2490.57229</v>
      </c>
      <c r="O168" s="10">
        <f t="shared" si="16"/>
        <v>41.27229000000011</v>
      </c>
      <c r="P168" s="10">
        <f t="shared" si="17"/>
        <v>96.38722951680671</v>
      </c>
    </row>
    <row r="169" spans="1:16" ht="12.75">
      <c r="A169" s="8" t="s">
        <v>24</v>
      </c>
      <c r="B169" s="9" t="s">
        <v>25</v>
      </c>
      <c r="C169" s="10">
        <v>790.2</v>
      </c>
      <c r="D169" s="10">
        <v>790.2</v>
      </c>
      <c r="E169" s="10">
        <v>251.2</v>
      </c>
      <c r="F169" s="10">
        <v>234.11853</v>
      </c>
      <c r="G169" s="10">
        <v>0</v>
      </c>
      <c r="H169" s="10">
        <v>234.11853</v>
      </c>
      <c r="I169" s="10">
        <v>0</v>
      </c>
      <c r="J169" s="10">
        <v>0</v>
      </c>
      <c r="K169" s="10">
        <f t="shared" si="12"/>
        <v>17.081469999999996</v>
      </c>
      <c r="L169" s="10">
        <f t="shared" si="13"/>
        <v>556.0814700000001</v>
      </c>
      <c r="M169" s="10">
        <f t="shared" si="14"/>
        <v>93.20005175159235</v>
      </c>
      <c r="N169" s="10">
        <f t="shared" si="15"/>
        <v>556.0814700000001</v>
      </c>
      <c r="O169" s="10">
        <f t="shared" si="16"/>
        <v>17.081469999999996</v>
      </c>
      <c r="P169" s="10">
        <f t="shared" si="17"/>
        <v>93.20005175159235</v>
      </c>
    </row>
    <row r="170" spans="1:16" ht="12.75">
      <c r="A170" s="8" t="s">
        <v>26</v>
      </c>
      <c r="B170" s="9" t="s">
        <v>27</v>
      </c>
      <c r="C170" s="10">
        <v>92.2</v>
      </c>
      <c r="D170" s="10">
        <v>92.2</v>
      </c>
      <c r="E170" s="10">
        <v>56.6</v>
      </c>
      <c r="F170" s="10">
        <v>23.968799999999998</v>
      </c>
      <c r="G170" s="10">
        <v>0</v>
      </c>
      <c r="H170" s="10">
        <v>1.5997999999999999</v>
      </c>
      <c r="I170" s="10">
        <v>22.369</v>
      </c>
      <c r="J170" s="10">
        <v>22.369</v>
      </c>
      <c r="K170" s="10">
        <f t="shared" si="12"/>
        <v>32.63120000000001</v>
      </c>
      <c r="L170" s="10">
        <f t="shared" si="13"/>
        <v>68.2312</v>
      </c>
      <c r="M170" s="10">
        <f t="shared" si="14"/>
        <v>42.34770318021201</v>
      </c>
      <c r="N170" s="10">
        <f t="shared" si="15"/>
        <v>90.6002</v>
      </c>
      <c r="O170" s="10">
        <f t="shared" si="16"/>
        <v>55.0002</v>
      </c>
      <c r="P170" s="10">
        <f t="shared" si="17"/>
        <v>2.826501766784452</v>
      </c>
    </row>
    <row r="171" spans="1:16" ht="12.75">
      <c r="A171" s="8" t="s">
        <v>72</v>
      </c>
      <c r="B171" s="9" t="s">
        <v>73</v>
      </c>
      <c r="C171" s="10">
        <v>2.2</v>
      </c>
      <c r="D171" s="10">
        <v>2.2</v>
      </c>
      <c r="E171" s="10">
        <v>2.2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2.2</v>
      </c>
      <c r="L171" s="10">
        <f t="shared" si="13"/>
        <v>2.2</v>
      </c>
      <c r="M171" s="10">
        <f t="shared" si="14"/>
        <v>0</v>
      </c>
      <c r="N171" s="10">
        <f t="shared" si="15"/>
        <v>2.2</v>
      </c>
      <c r="O171" s="10">
        <f t="shared" si="16"/>
        <v>2.2</v>
      </c>
      <c r="P171" s="10">
        <f t="shared" si="17"/>
        <v>0</v>
      </c>
    </row>
    <row r="172" spans="1:16" ht="12.75">
      <c r="A172" s="8" t="s">
        <v>28</v>
      </c>
      <c r="B172" s="9" t="s">
        <v>29</v>
      </c>
      <c r="C172" s="10">
        <v>525.2</v>
      </c>
      <c r="D172" s="10">
        <v>525.2</v>
      </c>
      <c r="E172" s="10">
        <v>195.9</v>
      </c>
      <c r="F172" s="10">
        <v>134.20329999999998</v>
      </c>
      <c r="G172" s="10">
        <v>0</v>
      </c>
      <c r="H172" s="10">
        <v>116.27234</v>
      </c>
      <c r="I172" s="10">
        <v>17.93096</v>
      </c>
      <c r="J172" s="10">
        <v>17.93096</v>
      </c>
      <c r="K172" s="10">
        <f t="shared" si="12"/>
        <v>61.69670000000002</v>
      </c>
      <c r="L172" s="10">
        <f t="shared" si="13"/>
        <v>390.99670000000003</v>
      </c>
      <c r="M172" s="10">
        <f t="shared" si="14"/>
        <v>68.50602348136803</v>
      </c>
      <c r="N172" s="10">
        <f t="shared" si="15"/>
        <v>408.92766000000006</v>
      </c>
      <c r="O172" s="10">
        <f t="shared" si="16"/>
        <v>79.62766</v>
      </c>
      <c r="P172" s="10">
        <f t="shared" si="17"/>
        <v>59.35290454313426</v>
      </c>
    </row>
    <row r="173" spans="1:16" ht="12.75">
      <c r="A173" s="8" t="s">
        <v>30</v>
      </c>
      <c r="B173" s="9" t="s">
        <v>31</v>
      </c>
      <c r="C173" s="10">
        <v>54.4</v>
      </c>
      <c r="D173" s="10">
        <v>54.4</v>
      </c>
      <c r="E173" s="10">
        <v>43.4</v>
      </c>
      <c r="F173" s="10">
        <v>29.35236</v>
      </c>
      <c r="G173" s="10">
        <v>0</v>
      </c>
      <c r="H173" s="10">
        <v>28.48236</v>
      </c>
      <c r="I173" s="10">
        <v>0.87</v>
      </c>
      <c r="J173" s="10">
        <v>0.87</v>
      </c>
      <c r="K173" s="10">
        <f t="shared" si="12"/>
        <v>14.047639999999998</v>
      </c>
      <c r="L173" s="10">
        <f t="shared" si="13"/>
        <v>25.047639999999998</v>
      </c>
      <c r="M173" s="10">
        <f t="shared" si="14"/>
        <v>67.63216589861752</v>
      </c>
      <c r="N173" s="10">
        <f t="shared" si="15"/>
        <v>25.91764</v>
      </c>
      <c r="O173" s="10">
        <f t="shared" si="16"/>
        <v>14.917639999999999</v>
      </c>
      <c r="P173" s="10">
        <f t="shared" si="17"/>
        <v>65.62755760368664</v>
      </c>
    </row>
    <row r="174" spans="1:16" ht="12.75">
      <c r="A174" s="8" t="s">
        <v>32</v>
      </c>
      <c r="B174" s="9" t="s">
        <v>33</v>
      </c>
      <c r="C174" s="10">
        <v>513.2</v>
      </c>
      <c r="D174" s="10">
        <v>513.2</v>
      </c>
      <c r="E174" s="10">
        <v>325.4</v>
      </c>
      <c r="F174" s="10">
        <v>166.99698999999998</v>
      </c>
      <c r="G174" s="10">
        <v>0</v>
      </c>
      <c r="H174" s="10">
        <v>166.95228</v>
      </c>
      <c r="I174" s="10">
        <v>0.04471</v>
      </c>
      <c r="J174" s="10">
        <v>0</v>
      </c>
      <c r="K174" s="10">
        <f t="shared" si="12"/>
        <v>158.40301</v>
      </c>
      <c r="L174" s="10">
        <f t="shared" si="13"/>
        <v>346.20301000000006</v>
      </c>
      <c r="M174" s="10">
        <f t="shared" si="14"/>
        <v>51.320525507068226</v>
      </c>
      <c r="N174" s="10">
        <f t="shared" si="15"/>
        <v>346.2477200000001</v>
      </c>
      <c r="O174" s="10">
        <f t="shared" si="16"/>
        <v>158.44771999999998</v>
      </c>
      <c r="P174" s="10">
        <f t="shared" si="17"/>
        <v>51.30678549477567</v>
      </c>
    </row>
    <row r="175" spans="1:16" ht="12.75">
      <c r="A175" s="8" t="s">
        <v>34</v>
      </c>
      <c r="B175" s="9" t="s">
        <v>35</v>
      </c>
      <c r="C175" s="10">
        <v>22.8</v>
      </c>
      <c r="D175" s="10">
        <v>22.8</v>
      </c>
      <c r="E175" s="10">
        <v>9</v>
      </c>
      <c r="F175" s="10">
        <v>6.56067</v>
      </c>
      <c r="G175" s="10">
        <v>0</v>
      </c>
      <c r="H175" s="10">
        <v>6.5547200000000005</v>
      </c>
      <c r="I175" s="10">
        <v>0.00595</v>
      </c>
      <c r="J175" s="10">
        <v>0</v>
      </c>
      <c r="K175" s="10">
        <f t="shared" si="12"/>
        <v>2.43933</v>
      </c>
      <c r="L175" s="10">
        <f t="shared" si="13"/>
        <v>16.239330000000002</v>
      </c>
      <c r="M175" s="10">
        <f t="shared" si="14"/>
        <v>72.89633333333333</v>
      </c>
      <c r="N175" s="10">
        <f t="shared" si="15"/>
        <v>16.24528</v>
      </c>
      <c r="O175" s="10">
        <f t="shared" si="16"/>
        <v>2.4452799999999995</v>
      </c>
      <c r="P175" s="10">
        <f t="shared" si="17"/>
        <v>72.83022222222223</v>
      </c>
    </row>
    <row r="176" spans="1:16" ht="12.75">
      <c r="A176" s="8" t="s">
        <v>36</v>
      </c>
      <c r="B176" s="9" t="s">
        <v>37</v>
      </c>
      <c r="C176" s="10">
        <v>54.5</v>
      </c>
      <c r="D176" s="10">
        <v>54.5</v>
      </c>
      <c r="E176" s="10">
        <v>29</v>
      </c>
      <c r="F176" s="10">
        <v>24.333930000000002</v>
      </c>
      <c r="G176" s="10">
        <v>0</v>
      </c>
      <c r="H176" s="10">
        <v>24.31452</v>
      </c>
      <c r="I176" s="10">
        <v>0.01941</v>
      </c>
      <c r="J176" s="10">
        <v>0</v>
      </c>
      <c r="K176" s="10">
        <f t="shared" si="12"/>
        <v>4.666069999999998</v>
      </c>
      <c r="L176" s="10">
        <f t="shared" si="13"/>
        <v>30.166069999999998</v>
      </c>
      <c r="M176" s="10">
        <f t="shared" si="14"/>
        <v>83.91010344827588</v>
      </c>
      <c r="N176" s="10">
        <f t="shared" si="15"/>
        <v>30.18548</v>
      </c>
      <c r="O176" s="10">
        <f t="shared" si="16"/>
        <v>4.685479999999998</v>
      </c>
      <c r="P176" s="10">
        <f t="shared" si="17"/>
        <v>83.84317241379311</v>
      </c>
    </row>
    <row r="177" spans="1:16" ht="12.75">
      <c r="A177" s="8" t="s">
        <v>38</v>
      </c>
      <c r="B177" s="9" t="s">
        <v>39</v>
      </c>
      <c r="C177" s="10">
        <v>127.8</v>
      </c>
      <c r="D177" s="10">
        <v>127.8</v>
      </c>
      <c r="E177" s="10">
        <v>80.5</v>
      </c>
      <c r="F177" s="10">
        <v>38.83971</v>
      </c>
      <c r="G177" s="10">
        <v>0</v>
      </c>
      <c r="H177" s="10">
        <v>38.83971</v>
      </c>
      <c r="I177" s="10">
        <v>0</v>
      </c>
      <c r="J177" s="10">
        <v>0</v>
      </c>
      <c r="K177" s="10">
        <f t="shared" si="12"/>
        <v>41.66029</v>
      </c>
      <c r="L177" s="10">
        <f t="shared" si="13"/>
        <v>88.96029</v>
      </c>
      <c r="M177" s="10">
        <f t="shared" si="14"/>
        <v>48.24808695652173</v>
      </c>
      <c r="N177" s="10">
        <f t="shared" si="15"/>
        <v>88.96029</v>
      </c>
      <c r="O177" s="10">
        <f t="shared" si="16"/>
        <v>41.66029</v>
      </c>
      <c r="P177" s="10">
        <f t="shared" si="17"/>
        <v>48.24808695652173</v>
      </c>
    </row>
    <row r="178" spans="1:16" ht="25.5">
      <c r="A178" s="8" t="s">
        <v>40</v>
      </c>
      <c r="B178" s="9" t="s">
        <v>41</v>
      </c>
      <c r="C178" s="10">
        <v>2.1</v>
      </c>
      <c r="D178" s="10">
        <v>2.1</v>
      </c>
      <c r="E178" s="10">
        <v>2.1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2.1</v>
      </c>
      <c r="L178" s="10">
        <f t="shared" si="13"/>
        <v>2.1</v>
      </c>
      <c r="M178" s="10">
        <f t="shared" si="14"/>
        <v>0</v>
      </c>
      <c r="N178" s="10">
        <f t="shared" si="15"/>
        <v>2.1</v>
      </c>
      <c r="O178" s="10">
        <f t="shared" si="16"/>
        <v>2.1</v>
      </c>
      <c r="P178" s="10">
        <f t="shared" si="17"/>
        <v>0</v>
      </c>
    </row>
    <row r="179" spans="1:16" ht="12.75">
      <c r="A179" s="8" t="s">
        <v>42</v>
      </c>
      <c r="B179" s="9" t="s">
        <v>43</v>
      </c>
      <c r="C179" s="10">
        <v>0.5</v>
      </c>
      <c r="D179" s="10">
        <v>0.5</v>
      </c>
      <c r="E179" s="10">
        <v>0.3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0.3</v>
      </c>
      <c r="L179" s="10">
        <f t="shared" si="13"/>
        <v>0.5</v>
      </c>
      <c r="M179" s="10">
        <f t="shared" si="14"/>
        <v>0</v>
      </c>
      <c r="N179" s="10">
        <f t="shared" si="15"/>
        <v>0.5</v>
      </c>
      <c r="O179" s="10">
        <f t="shared" si="16"/>
        <v>0.3</v>
      </c>
      <c r="P179" s="10">
        <f t="shared" si="17"/>
        <v>0</v>
      </c>
    </row>
    <row r="180" spans="1:16" ht="12.75">
      <c r="A180" s="5" t="s">
        <v>102</v>
      </c>
      <c r="B180" s="6" t="s">
        <v>63</v>
      </c>
      <c r="C180" s="7">
        <v>1868.5</v>
      </c>
      <c r="D180" s="7">
        <v>1868.5</v>
      </c>
      <c r="E180" s="7">
        <v>622.8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622.8</v>
      </c>
      <c r="L180" s="7">
        <f t="shared" si="13"/>
        <v>1868.5</v>
      </c>
      <c r="M180" s="7">
        <f t="shared" si="14"/>
        <v>0</v>
      </c>
      <c r="N180" s="7">
        <f t="shared" si="15"/>
        <v>1868.5</v>
      </c>
      <c r="O180" s="7">
        <f t="shared" si="16"/>
        <v>622.8</v>
      </c>
      <c r="P180" s="7">
        <f t="shared" si="17"/>
        <v>0</v>
      </c>
    </row>
    <row r="181" spans="1:16" ht="12.75">
      <c r="A181" s="8" t="s">
        <v>64</v>
      </c>
      <c r="B181" s="9" t="s">
        <v>65</v>
      </c>
      <c r="C181" s="10">
        <v>1868.5</v>
      </c>
      <c r="D181" s="10">
        <v>1868.5</v>
      </c>
      <c r="E181" s="10">
        <v>622.8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622.8</v>
      </c>
      <c r="L181" s="10">
        <f t="shared" si="13"/>
        <v>1868.5</v>
      </c>
      <c r="M181" s="10">
        <f t="shared" si="14"/>
        <v>0</v>
      </c>
      <c r="N181" s="10">
        <f t="shared" si="15"/>
        <v>1868.5</v>
      </c>
      <c r="O181" s="10">
        <f t="shared" si="16"/>
        <v>622.8</v>
      </c>
      <c r="P181" s="10">
        <f t="shared" si="17"/>
        <v>0</v>
      </c>
    </row>
    <row r="182" spans="1:16" ht="25.5">
      <c r="A182" s="5" t="s">
        <v>103</v>
      </c>
      <c r="B182" s="6" t="s">
        <v>104</v>
      </c>
      <c r="C182" s="7">
        <v>20887.1</v>
      </c>
      <c r="D182" s="7">
        <v>21898.451000000005</v>
      </c>
      <c r="E182" s="7">
        <v>6868.5509999999995</v>
      </c>
      <c r="F182" s="7">
        <v>4135.91377</v>
      </c>
      <c r="G182" s="7">
        <v>0</v>
      </c>
      <c r="H182" s="7">
        <v>4135.91377</v>
      </c>
      <c r="I182" s="7">
        <v>0</v>
      </c>
      <c r="J182" s="7">
        <v>0</v>
      </c>
      <c r="K182" s="7">
        <f t="shared" si="12"/>
        <v>2732.6372299999994</v>
      </c>
      <c r="L182" s="7">
        <f t="shared" si="13"/>
        <v>17762.537230000005</v>
      </c>
      <c r="M182" s="7">
        <f t="shared" si="14"/>
        <v>60.215229820671055</v>
      </c>
      <c r="N182" s="7">
        <f t="shared" si="15"/>
        <v>17762.537230000005</v>
      </c>
      <c r="O182" s="7">
        <f t="shared" si="16"/>
        <v>2732.6372299999994</v>
      </c>
      <c r="P182" s="7">
        <f t="shared" si="17"/>
        <v>60.215229820671055</v>
      </c>
    </row>
    <row r="183" spans="1:16" ht="25.5">
      <c r="A183" s="5" t="s">
        <v>105</v>
      </c>
      <c r="B183" s="6" t="s">
        <v>106</v>
      </c>
      <c r="C183" s="7">
        <v>3042.7</v>
      </c>
      <c r="D183" s="7">
        <v>3190.1</v>
      </c>
      <c r="E183" s="7">
        <v>1195</v>
      </c>
      <c r="F183" s="7">
        <v>776.52328</v>
      </c>
      <c r="G183" s="7">
        <v>0</v>
      </c>
      <c r="H183" s="7">
        <v>776.52328</v>
      </c>
      <c r="I183" s="7">
        <v>0</v>
      </c>
      <c r="J183" s="7">
        <v>0</v>
      </c>
      <c r="K183" s="7">
        <f t="shared" si="12"/>
        <v>418.47672</v>
      </c>
      <c r="L183" s="7">
        <f t="shared" si="13"/>
        <v>2413.57672</v>
      </c>
      <c r="M183" s="7">
        <f t="shared" si="14"/>
        <v>64.98102761506276</v>
      </c>
      <c r="N183" s="7">
        <f t="shared" si="15"/>
        <v>2413.57672</v>
      </c>
      <c r="O183" s="7">
        <f t="shared" si="16"/>
        <v>418.47672</v>
      </c>
      <c r="P183" s="7">
        <f t="shared" si="17"/>
        <v>64.98102761506276</v>
      </c>
    </row>
    <row r="184" spans="1:16" ht="25.5">
      <c r="A184" s="5" t="s">
        <v>107</v>
      </c>
      <c r="B184" s="6" t="s">
        <v>108</v>
      </c>
      <c r="C184" s="7">
        <v>2736.3</v>
      </c>
      <c r="D184" s="7">
        <v>2736.3</v>
      </c>
      <c r="E184" s="7">
        <v>911.7</v>
      </c>
      <c r="F184" s="7">
        <v>730.0810700000001</v>
      </c>
      <c r="G184" s="7">
        <v>0</v>
      </c>
      <c r="H184" s="7">
        <v>730.0810700000001</v>
      </c>
      <c r="I184" s="7">
        <v>0</v>
      </c>
      <c r="J184" s="7">
        <v>0</v>
      </c>
      <c r="K184" s="7">
        <f t="shared" si="12"/>
        <v>181.61892999999998</v>
      </c>
      <c r="L184" s="7">
        <f t="shared" si="13"/>
        <v>2006.21893</v>
      </c>
      <c r="M184" s="7">
        <f t="shared" si="14"/>
        <v>80.07909070966328</v>
      </c>
      <c r="N184" s="7">
        <f t="shared" si="15"/>
        <v>2006.21893</v>
      </c>
      <c r="O184" s="7">
        <f t="shared" si="16"/>
        <v>181.61892999999998</v>
      </c>
      <c r="P184" s="7">
        <f t="shared" si="17"/>
        <v>80.07909070966328</v>
      </c>
    </row>
    <row r="185" spans="1:16" ht="12.75">
      <c r="A185" s="8" t="s">
        <v>22</v>
      </c>
      <c r="B185" s="9" t="s">
        <v>23</v>
      </c>
      <c r="C185" s="10">
        <v>2098.1</v>
      </c>
      <c r="D185" s="10">
        <v>2098.1</v>
      </c>
      <c r="E185" s="10">
        <v>684.1</v>
      </c>
      <c r="F185" s="10">
        <v>570.2863000000001</v>
      </c>
      <c r="G185" s="10">
        <v>0</v>
      </c>
      <c r="H185" s="10">
        <v>570.2863000000001</v>
      </c>
      <c r="I185" s="10">
        <v>0</v>
      </c>
      <c r="J185" s="10">
        <v>0</v>
      </c>
      <c r="K185" s="10">
        <f t="shared" si="12"/>
        <v>113.81369999999993</v>
      </c>
      <c r="L185" s="10">
        <f t="shared" si="13"/>
        <v>1527.8136999999997</v>
      </c>
      <c r="M185" s="10">
        <f t="shared" si="14"/>
        <v>83.36300248501682</v>
      </c>
      <c r="N185" s="10">
        <f t="shared" si="15"/>
        <v>1527.8136999999997</v>
      </c>
      <c r="O185" s="10">
        <f t="shared" si="16"/>
        <v>113.81369999999993</v>
      </c>
      <c r="P185" s="10">
        <f t="shared" si="17"/>
        <v>83.36300248501682</v>
      </c>
    </row>
    <row r="186" spans="1:16" ht="12.75">
      <c r="A186" s="8" t="s">
        <v>24</v>
      </c>
      <c r="B186" s="9" t="s">
        <v>25</v>
      </c>
      <c r="C186" s="10">
        <v>461.6</v>
      </c>
      <c r="D186" s="10">
        <v>461.6</v>
      </c>
      <c r="E186" s="10">
        <v>150.6</v>
      </c>
      <c r="F186" s="10">
        <v>123.49217999999999</v>
      </c>
      <c r="G186" s="10">
        <v>0</v>
      </c>
      <c r="H186" s="10">
        <v>123.49217999999999</v>
      </c>
      <c r="I186" s="10">
        <v>0</v>
      </c>
      <c r="J186" s="10">
        <v>0</v>
      </c>
      <c r="K186" s="10">
        <f t="shared" si="12"/>
        <v>27.107820000000004</v>
      </c>
      <c r="L186" s="10">
        <f t="shared" si="13"/>
        <v>338.10782000000006</v>
      </c>
      <c r="M186" s="10">
        <f t="shared" si="14"/>
        <v>82.00011952191235</v>
      </c>
      <c r="N186" s="10">
        <f t="shared" si="15"/>
        <v>338.10782000000006</v>
      </c>
      <c r="O186" s="10">
        <f t="shared" si="16"/>
        <v>27.107820000000004</v>
      </c>
      <c r="P186" s="10">
        <f t="shared" si="17"/>
        <v>82.00011952191235</v>
      </c>
    </row>
    <row r="187" spans="1:16" ht="12.75">
      <c r="A187" s="8" t="s">
        <v>26</v>
      </c>
      <c r="B187" s="9" t="s">
        <v>27</v>
      </c>
      <c r="C187" s="10">
        <v>21.7</v>
      </c>
      <c r="D187" s="10">
        <v>21.7</v>
      </c>
      <c r="E187" s="10">
        <v>8</v>
      </c>
      <c r="F187" s="10">
        <v>1.6832500000000001</v>
      </c>
      <c r="G187" s="10">
        <v>0</v>
      </c>
      <c r="H187" s="10">
        <v>1.6832500000000001</v>
      </c>
      <c r="I187" s="10">
        <v>0</v>
      </c>
      <c r="J187" s="10">
        <v>0</v>
      </c>
      <c r="K187" s="10">
        <f t="shared" si="12"/>
        <v>6.31675</v>
      </c>
      <c r="L187" s="10">
        <f t="shared" si="13"/>
        <v>20.01675</v>
      </c>
      <c r="M187" s="10">
        <f t="shared" si="14"/>
        <v>21.040625000000002</v>
      </c>
      <c r="N187" s="10">
        <f t="shared" si="15"/>
        <v>20.01675</v>
      </c>
      <c r="O187" s="10">
        <f t="shared" si="16"/>
        <v>6.31675</v>
      </c>
      <c r="P187" s="10">
        <f t="shared" si="17"/>
        <v>21.040625000000002</v>
      </c>
    </row>
    <row r="188" spans="1:16" ht="12.75">
      <c r="A188" s="8" t="s">
        <v>28</v>
      </c>
      <c r="B188" s="9" t="s">
        <v>29</v>
      </c>
      <c r="C188" s="10">
        <v>43.4</v>
      </c>
      <c r="D188" s="10">
        <v>43.4</v>
      </c>
      <c r="E188" s="10">
        <v>16</v>
      </c>
      <c r="F188" s="10">
        <v>6.41359</v>
      </c>
      <c r="G188" s="10">
        <v>0</v>
      </c>
      <c r="H188" s="10">
        <v>6.41359</v>
      </c>
      <c r="I188" s="10">
        <v>0</v>
      </c>
      <c r="J188" s="10">
        <v>0</v>
      </c>
      <c r="K188" s="10">
        <f t="shared" si="12"/>
        <v>9.58641</v>
      </c>
      <c r="L188" s="10">
        <f t="shared" si="13"/>
        <v>36.98641</v>
      </c>
      <c r="M188" s="10">
        <f t="shared" si="14"/>
        <v>40.0849375</v>
      </c>
      <c r="N188" s="10">
        <f t="shared" si="15"/>
        <v>36.98641</v>
      </c>
      <c r="O188" s="10">
        <f t="shared" si="16"/>
        <v>9.58641</v>
      </c>
      <c r="P188" s="10">
        <f t="shared" si="17"/>
        <v>40.0849375</v>
      </c>
    </row>
    <row r="189" spans="1:16" ht="12.75">
      <c r="A189" s="8" t="s">
        <v>30</v>
      </c>
      <c r="B189" s="9" t="s">
        <v>31</v>
      </c>
      <c r="C189" s="10">
        <v>31.9</v>
      </c>
      <c r="D189" s="10">
        <v>31.9</v>
      </c>
      <c r="E189" s="10">
        <v>10.8</v>
      </c>
      <c r="F189" s="10">
        <v>5.72</v>
      </c>
      <c r="G189" s="10">
        <v>0</v>
      </c>
      <c r="H189" s="10">
        <v>5.72</v>
      </c>
      <c r="I189" s="10">
        <v>0</v>
      </c>
      <c r="J189" s="10">
        <v>0</v>
      </c>
      <c r="K189" s="10">
        <f t="shared" si="12"/>
        <v>5.080000000000001</v>
      </c>
      <c r="L189" s="10">
        <f t="shared" si="13"/>
        <v>26.18</v>
      </c>
      <c r="M189" s="10">
        <f t="shared" si="14"/>
        <v>52.962962962962955</v>
      </c>
      <c r="N189" s="10">
        <f t="shared" si="15"/>
        <v>26.18</v>
      </c>
      <c r="O189" s="10">
        <f t="shared" si="16"/>
        <v>5.080000000000001</v>
      </c>
      <c r="P189" s="10">
        <f t="shared" si="17"/>
        <v>52.962962962962955</v>
      </c>
    </row>
    <row r="190" spans="1:16" ht="12.75">
      <c r="A190" s="8" t="s">
        <v>32</v>
      </c>
      <c r="B190" s="9" t="s">
        <v>33</v>
      </c>
      <c r="C190" s="10">
        <v>58.4</v>
      </c>
      <c r="D190" s="10">
        <v>58.4</v>
      </c>
      <c r="E190" s="10">
        <v>34.3</v>
      </c>
      <c r="F190" s="10">
        <v>18.61739</v>
      </c>
      <c r="G190" s="10">
        <v>0</v>
      </c>
      <c r="H190" s="10">
        <v>18.61739</v>
      </c>
      <c r="I190" s="10">
        <v>0</v>
      </c>
      <c r="J190" s="10">
        <v>0</v>
      </c>
      <c r="K190" s="10">
        <f t="shared" si="12"/>
        <v>15.682609999999997</v>
      </c>
      <c r="L190" s="10">
        <f t="shared" si="13"/>
        <v>39.78261</v>
      </c>
      <c r="M190" s="10">
        <f t="shared" si="14"/>
        <v>54.27810495626822</v>
      </c>
      <c r="N190" s="10">
        <f t="shared" si="15"/>
        <v>39.78261</v>
      </c>
      <c r="O190" s="10">
        <f t="shared" si="16"/>
        <v>15.682609999999997</v>
      </c>
      <c r="P190" s="10">
        <f t="shared" si="17"/>
        <v>54.27810495626822</v>
      </c>
    </row>
    <row r="191" spans="1:16" ht="12.75">
      <c r="A191" s="8" t="s">
        <v>34</v>
      </c>
      <c r="B191" s="9" t="s">
        <v>35</v>
      </c>
      <c r="C191" s="10">
        <v>4.2</v>
      </c>
      <c r="D191" s="10">
        <v>4.2</v>
      </c>
      <c r="E191" s="10">
        <v>1.4</v>
      </c>
      <c r="F191" s="10">
        <v>0.43198000000000003</v>
      </c>
      <c r="G191" s="10">
        <v>0</v>
      </c>
      <c r="H191" s="10">
        <v>0.43198000000000003</v>
      </c>
      <c r="I191" s="10">
        <v>0</v>
      </c>
      <c r="J191" s="10">
        <v>0</v>
      </c>
      <c r="K191" s="10">
        <f t="shared" si="12"/>
        <v>0.9680199999999999</v>
      </c>
      <c r="L191" s="10">
        <f t="shared" si="13"/>
        <v>3.76802</v>
      </c>
      <c r="M191" s="10">
        <f t="shared" si="14"/>
        <v>30.855714285714292</v>
      </c>
      <c r="N191" s="10">
        <f t="shared" si="15"/>
        <v>3.76802</v>
      </c>
      <c r="O191" s="10">
        <f t="shared" si="16"/>
        <v>0.9680199999999999</v>
      </c>
      <c r="P191" s="10">
        <f t="shared" si="17"/>
        <v>30.855714285714292</v>
      </c>
    </row>
    <row r="192" spans="1:16" ht="12.75">
      <c r="A192" s="8" t="s">
        <v>36</v>
      </c>
      <c r="B192" s="9" t="s">
        <v>37</v>
      </c>
      <c r="C192" s="10">
        <v>13.6</v>
      </c>
      <c r="D192" s="10">
        <v>13.6</v>
      </c>
      <c r="E192" s="10">
        <v>4.6</v>
      </c>
      <c r="F192" s="10">
        <v>3.43638</v>
      </c>
      <c r="G192" s="10">
        <v>0</v>
      </c>
      <c r="H192" s="10">
        <v>3.43638</v>
      </c>
      <c r="I192" s="10">
        <v>0</v>
      </c>
      <c r="J192" s="10">
        <v>0</v>
      </c>
      <c r="K192" s="10">
        <f t="shared" si="12"/>
        <v>1.1636199999999994</v>
      </c>
      <c r="L192" s="10">
        <f t="shared" si="13"/>
        <v>10.16362</v>
      </c>
      <c r="M192" s="10">
        <f t="shared" si="14"/>
        <v>74.70391304347828</v>
      </c>
      <c r="N192" s="10">
        <f t="shared" si="15"/>
        <v>10.16362</v>
      </c>
      <c r="O192" s="10">
        <f t="shared" si="16"/>
        <v>1.1636199999999994</v>
      </c>
      <c r="P192" s="10">
        <f t="shared" si="17"/>
        <v>74.70391304347828</v>
      </c>
    </row>
    <row r="193" spans="1:16" ht="12.75">
      <c r="A193" s="8" t="s">
        <v>38</v>
      </c>
      <c r="B193" s="9" t="s">
        <v>39</v>
      </c>
      <c r="C193" s="10">
        <v>2.7</v>
      </c>
      <c r="D193" s="10">
        <v>2.7</v>
      </c>
      <c r="E193" s="10">
        <v>1.6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1.6</v>
      </c>
      <c r="L193" s="10">
        <f t="shared" si="13"/>
        <v>2.7</v>
      </c>
      <c r="M193" s="10">
        <f t="shared" si="14"/>
        <v>0</v>
      </c>
      <c r="N193" s="10">
        <f t="shared" si="15"/>
        <v>2.7</v>
      </c>
      <c r="O193" s="10">
        <f t="shared" si="16"/>
        <v>1.6</v>
      </c>
      <c r="P193" s="10">
        <f t="shared" si="17"/>
        <v>0</v>
      </c>
    </row>
    <row r="194" spans="1:16" ht="12.75">
      <c r="A194" s="8" t="s">
        <v>42</v>
      </c>
      <c r="B194" s="9" t="s">
        <v>43</v>
      </c>
      <c r="C194" s="10">
        <v>0.7</v>
      </c>
      <c r="D194" s="10">
        <v>0.7</v>
      </c>
      <c r="E194" s="10">
        <v>0.3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0.3</v>
      </c>
      <c r="L194" s="10">
        <f t="shared" si="13"/>
        <v>0.7</v>
      </c>
      <c r="M194" s="10">
        <f t="shared" si="14"/>
        <v>0</v>
      </c>
      <c r="N194" s="10">
        <f t="shared" si="15"/>
        <v>0.7</v>
      </c>
      <c r="O194" s="10">
        <f t="shared" si="16"/>
        <v>0.3</v>
      </c>
      <c r="P194" s="10">
        <f t="shared" si="17"/>
        <v>0</v>
      </c>
    </row>
    <row r="195" spans="1:16" ht="25.5">
      <c r="A195" s="5" t="s">
        <v>109</v>
      </c>
      <c r="B195" s="6" t="s">
        <v>110</v>
      </c>
      <c r="C195" s="7">
        <v>144.6</v>
      </c>
      <c r="D195" s="7">
        <v>232</v>
      </c>
      <c r="E195" s="7">
        <v>161.5</v>
      </c>
      <c r="F195" s="7">
        <v>33.350210000000004</v>
      </c>
      <c r="G195" s="7">
        <v>0</v>
      </c>
      <c r="H195" s="7">
        <v>33.350210000000004</v>
      </c>
      <c r="I195" s="7">
        <v>0</v>
      </c>
      <c r="J195" s="7">
        <v>0</v>
      </c>
      <c r="K195" s="7">
        <f t="shared" si="12"/>
        <v>128.14979</v>
      </c>
      <c r="L195" s="7">
        <f t="shared" si="13"/>
        <v>198.64979</v>
      </c>
      <c r="M195" s="7">
        <f t="shared" si="14"/>
        <v>20.650284829721365</v>
      </c>
      <c r="N195" s="7">
        <f t="shared" si="15"/>
        <v>198.64979</v>
      </c>
      <c r="O195" s="7">
        <f t="shared" si="16"/>
        <v>128.14979</v>
      </c>
      <c r="P195" s="7">
        <f t="shared" si="17"/>
        <v>20.650284829721365</v>
      </c>
    </row>
    <row r="196" spans="1:16" ht="12.75">
      <c r="A196" s="8" t="s">
        <v>22</v>
      </c>
      <c r="B196" s="9" t="s">
        <v>23</v>
      </c>
      <c r="C196" s="10">
        <v>50.9</v>
      </c>
      <c r="D196" s="10">
        <v>34.43</v>
      </c>
      <c r="E196" s="10">
        <v>17</v>
      </c>
      <c r="F196" s="10">
        <v>14.736799999999999</v>
      </c>
      <c r="G196" s="10">
        <v>0</v>
      </c>
      <c r="H196" s="10">
        <v>14.736799999999999</v>
      </c>
      <c r="I196" s="10">
        <v>0</v>
      </c>
      <c r="J196" s="10">
        <v>0</v>
      </c>
      <c r="K196" s="10">
        <f t="shared" si="12"/>
        <v>2.263200000000001</v>
      </c>
      <c r="L196" s="10">
        <f t="shared" si="13"/>
        <v>19.6932</v>
      </c>
      <c r="M196" s="10">
        <f t="shared" si="14"/>
        <v>86.68705882352941</v>
      </c>
      <c r="N196" s="10">
        <f t="shared" si="15"/>
        <v>19.6932</v>
      </c>
      <c r="O196" s="10">
        <f t="shared" si="16"/>
        <v>2.263200000000001</v>
      </c>
      <c r="P196" s="10">
        <f t="shared" si="17"/>
        <v>86.68705882352941</v>
      </c>
    </row>
    <row r="197" spans="1:16" ht="12.75">
      <c r="A197" s="8" t="s">
        <v>24</v>
      </c>
      <c r="B197" s="9" t="s">
        <v>25</v>
      </c>
      <c r="C197" s="10">
        <v>11.2</v>
      </c>
      <c r="D197" s="10">
        <v>7.67</v>
      </c>
      <c r="E197" s="10">
        <v>3.8</v>
      </c>
      <c r="F197" s="10">
        <v>3.24209</v>
      </c>
      <c r="G197" s="10">
        <v>0</v>
      </c>
      <c r="H197" s="10">
        <v>3.24209</v>
      </c>
      <c r="I197" s="10">
        <v>0</v>
      </c>
      <c r="J197" s="10">
        <v>0</v>
      </c>
      <c r="K197" s="10">
        <f t="shared" si="12"/>
        <v>0.5579099999999997</v>
      </c>
      <c r="L197" s="10">
        <f t="shared" si="13"/>
        <v>4.42791</v>
      </c>
      <c r="M197" s="10">
        <f t="shared" si="14"/>
        <v>85.31815789473684</v>
      </c>
      <c r="N197" s="10">
        <f t="shared" si="15"/>
        <v>4.42791</v>
      </c>
      <c r="O197" s="10">
        <f t="shared" si="16"/>
        <v>0.5579099999999997</v>
      </c>
      <c r="P197" s="10">
        <f t="shared" si="17"/>
        <v>85.31815789473684</v>
      </c>
    </row>
    <row r="198" spans="1:16" ht="12.75">
      <c r="A198" s="8" t="s">
        <v>26</v>
      </c>
      <c r="B198" s="9" t="s">
        <v>27</v>
      </c>
      <c r="C198" s="10">
        <v>44.6</v>
      </c>
      <c r="D198" s="10">
        <v>152</v>
      </c>
      <c r="E198" s="10">
        <v>122.1</v>
      </c>
      <c r="F198" s="10">
        <v>10.5008</v>
      </c>
      <c r="G198" s="10">
        <v>0</v>
      </c>
      <c r="H198" s="10">
        <v>10.5008</v>
      </c>
      <c r="I198" s="10">
        <v>0</v>
      </c>
      <c r="J198" s="10">
        <v>0</v>
      </c>
      <c r="K198" s="10">
        <f aca="true" t="shared" si="18" ref="K198:K261">E198-F198</f>
        <v>111.5992</v>
      </c>
      <c r="L198" s="10">
        <f aca="true" t="shared" si="19" ref="L198:L261">D198-F198</f>
        <v>141.4992</v>
      </c>
      <c r="M198" s="10">
        <f aca="true" t="shared" si="20" ref="M198:M261">IF(E198=0,0,(F198/E198)*100)</f>
        <v>8.6001638001638</v>
      </c>
      <c r="N198" s="10">
        <f aca="true" t="shared" si="21" ref="N198:N261">D198-H198</f>
        <v>141.4992</v>
      </c>
      <c r="O198" s="10">
        <f aca="true" t="shared" si="22" ref="O198:O261">E198-H198</f>
        <v>111.5992</v>
      </c>
      <c r="P198" s="10">
        <f aca="true" t="shared" si="23" ref="P198:P261">IF(E198=0,0,(H198/E198)*100)</f>
        <v>8.6001638001638</v>
      </c>
    </row>
    <row r="199" spans="1:16" ht="12.75">
      <c r="A199" s="8" t="s">
        <v>28</v>
      </c>
      <c r="B199" s="9" t="s">
        <v>29</v>
      </c>
      <c r="C199" s="10">
        <v>4.1</v>
      </c>
      <c r="D199" s="10">
        <v>4.1</v>
      </c>
      <c r="E199" s="10">
        <v>1.4</v>
      </c>
      <c r="F199" s="10">
        <v>0.57825</v>
      </c>
      <c r="G199" s="10">
        <v>0</v>
      </c>
      <c r="H199" s="10">
        <v>0.57825</v>
      </c>
      <c r="I199" s="10">
        <v>0</v>
      </c>
      <c r="J199" s="10">
        <v>0</v>
      </c>
      <c r="K199" s="10">
        <f t="shared" si="18"/>
        <v>0.8217499999999999</v>
      </c>
      <c r="L199" s="10">
        <f t="shared" si="19"/>
        <v>3.5217499999999995</v>
      </c>
      <c r="M199" s="10">
        <f t="shared" si="20"/>
        <v>41.30357142857143</v>
      </c>
      <c r="N199" s="10">
        <f t="shared" si="21"/>
        <v>3.5217499999999995</v>
      </c>
      <c r="O199" s="10">
        <f t="shared" si="22"/>
        <v>0.8217499999999999</v>
      </c>
      <c r="P199" s="10">
        <f t="shared" si="23"/>
        <v>41.30357142857143</v>
      </c>
    </row>
    <row r="200" spans="1:16" ht="12.75">
      <c r="A200" s="8" t="s">
        <v>30</v>
      </c>
      <c r="B200" s="9" t="s">
        <v>31</v>
      </c>
      <c r="C200" s="10">
        <v>6.2</v>
      </c>
      <c r="D200" s="10">
        <v>6.2</v>
      </c>
      <c r="E200" s="10">
        <v>2.2</v>
      </c>
      <c r="F200" s="10">
        <v>0.88</v>
      </c>
      <c r="G200" s="10">
        <v>0</v>
      </c>
      <c r="H200" s="10">
        <v>0.88</v>
      </c>
      <c r="I200" s="10">
        <v>0</v>
      </c>
      <c r="J200" s="10">
        <v>0</v>
      </c>
      <c r="K200" s="10">
        <f t="shared" si="18"/>
        <v>1.3200000000000003</v>
      </c>
      <c r="L200" s="10">
        <f t="shared" si="19"/>
        <v>5.32</v>
      </c>
      <c r="M200" s="10">
        <f t="shared" si="20"/>
        <v>40</v>
      </c>
      <c r="N200" s="10">
        <f t="shared" si="21"/>
        <v>5.32</v>
      </c>
      <c r="O200" s="10">
        <f t="shared" si="22"/>
        <v>1.3200000000000003</v>
      </c>
      <c r="P200" s="10">
        <f t="shared" si="23"/>
        <v>40</v>
      </c>
    </row>
    <row r="201" spans="1:16" ht="12.75">
      <c r="A201" s="8" t="s">
        <v>32</v>
      </c>
      <c r="B201" s="9" t="s">
        <v>33</v>
      </c>
      <c r="C201" s="10">
        <v>22.3</v>
      </c>
      <c r="D201" s="10">
        <v>22.3</v>
      </c>
      <c r="E201" s="10">
        <v>13.1</v>
      </c>
      <c r="F201" s="10">
        <v>2.93216</v>
      </c>
      <c r="G201" s="10">
        <v>0</v>
      </c>
      <c r="H201" s="10">
        <v>2.93216</v>
      </c>
      <c r="I201" s="10">
        <v>0</v>
      </c>
      <c r="J201" s="10">
        <v>0</v>
      </c>
      <c r="K201" s="10">
        <f t="shared" si="18"/>
        <v>10.16784</v>
      </c>
      <c r="L201" s="10">
        <f t="shared" si="19"/>
        <v>19.36784</v>
      </c>
      <c r="M201" s="10">
        <f t="shared" si="20"/>
        <v>22.38290076335878</v>
      </c>
      <c r="N201" s="10">
        <f t="shared" si="21"/>
        <v>19.36784</v>
      </c>
      <c r="O201" s="10">
        <f t="shared" si="22"/>
        <v>10.16784</v>
      </c>
      <c r="P201" s="10">
        <f t="shared" si="23"/>
        <v>22.38290076335878</v>
      </c>
    </row>
    <row r="202" spans="1:16" ht="12.75">
      <c r="A202" s="8" t="s">
        <v>34</v>
      </c>
      <c r="B202" s="9" t="s">
        <v>35</v>
      </c>
      <c r="C202" s="10">
        <v>0.7</v>
      </c>
      <c r="D202" s="10">
        <v>0.7</v>
      </c>
      <c r="E202" s="10">
        <v>0.3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0.3</v>
      </c>
      <c r="L202" s="10">
        <f t="shared" si="19"/>
        <v>0.7</v>
      </c>
      <c r="M202" s="10">
        <f t="shared" si="20"/>
        <v>0</v>
      </c>
      <c r="N202" s="10">
        <f t="shared" si="21"/>
        <v>0.7</v>
      </c>
      <c r="O202" s="10">
        <f t="shared" si="22"/>
        <v>0.3</v>
      </c>
      <c r="P202" s="10">
        <f t="shared" si="23"/>
        <v>0</v>
      </c>
    </row>
    <row r="203" spans="1:16" ht="12.75">
      <c r="A203" s="8" t="s">
        <v>36</v>
      </c>
      <c r="B203" s="9" t="s">
        <v>37</v>
      </c>
      <c r="C203" s="10">
        <v>4.6</v>
      </c>
      <c r="D203" s="10">
        <v>4.6</v>
      </c>
      <c r="E203" s="10">
        <v>1.6</v>
      </c>
      <c r="F203" s="10">
        <v>0.48011000000000004</v>
      </c>
      <c r="G203" s="10">
        <v>0</v>
      </c>
      <c r="H203" s="10">
        <v>0.48011000000000004</v>
      </c>
      <c r="I203" s="10">
        <v>0</v>
      </c>
      <c r="J203" s="10">
        <v>0</v>
      </c>
      <c r="K203" s="10">
        <f t="shared" si="18"/>
        <v>1.11989</v>
      </c>
      <c r="L203" s="10">
        <f t="shared" si="19"/>
        <v>4.11989</v>
      </c>
      <c r="M203" s="10">
        <f t="shared" si="20"/>
        <v>30.006875</v>
      </c>
      <c r="N203" s="10">
        <f t="shared" si="21"/>
        <v>4.11989</v>
      </c>
      <c r="O203" s="10">
        <f t="shared" si="22"/>
        <v>1.11989</v>
      </c>
      <c r="P203" s="10">
        <f t="shared" si="23"/>
        <v>30.006875</v>
      </c>
    </row>
    <row r="204" spans="1:16" ht="12.75">
      <c r="A204" s="5" t="s">
        <v>111</v>
      </c>
      <c r="B204" s="6" t="s">
        <v>112</v>
      </c>
      <c r="C204" s="7">
        <v>161.8</v>
      </c>
      <c r="D204" s="7">
        <v>221.8</v>
      </c>
      <c r="E204" s="7">
        <v>121.8</v>
      </c>
      <c r="F204" s="7">
        <v>13.092</v>
      </c>
      <c r="G204" s="7">
        <v>0</v>
      </c>
      <c r="H204" s="7">
        <v>13.092</v>
      </c>
      <c r="I204" s="7">
        <v>0</v>
      </c>
      <c r="J204" s="7">
        <v>0</v>
      </c>
      <c r="K204" s="7">
        <f t="shared" si="18"/>
        <v>108.708</v>
      </c>
      <c r="L204" s="7">
        <f t="shared" si="19"/>
        <v>208.708</v>
      </c>
      <c r="M204" s="7">
        <f t="shared" si="20"/>
        <v>10.748768472906404</v>
      </c>
      <c r="N204" s="7">
        <f t="shared" si="21"/>
        <v>208.708</v>
      </c>
      <c r="O204" s="7">
        <f t="shared" si="22"/>
        <v>108.708</v>
      </c>
      <c r="P204" s="7">
        <f t="shared" si="23"/>
        <v>10.748768472906404</v>
      </c>
    </row>
    <row r="205" spans="1:16" ht="12.75">
      <c r="A205" s="8" t="s">
        <v>26</v>
      </c>
      <c r="B205" s="9" t="s">
        <v>27</v>
      </c>
      <c r="C205" s="10">
        <v>147.3</v>
      </c>
      <c r="D205" s="10">
        <v>207.3</v>
      </c>
      <c r="E205" s="10">
        <v>107.3</v>
      </c>
      <c r="F205" s="10">
        <v>13.092</v>
      </c>
      <c r="G205" s="10">
        <v>0</v>
      </c>
      <c r="H205" s="10">
        <v>13.092</v>
      </c>
      <c r="I205" s="10">
        <v>0</v>
      </c>
      <c r="J205" s="10">
        <v>0</v>
      </c>
      <c r="K205" s="10">
        <f t="shared" si="18"/>
        <v>94.208</v>
      </c>
      <c r="L205" s="10">
        <f t="shared" si="19"/>
        <v>194.208</v>
      </c>
      <c r="M205" s="10">
        <f t="shared" si="20"/>
        <v>12.201304753028893</v>
      </c>
      <c r="N205" s="10">
        <f t="shared" si="21"/>
        <v>194.208</v>
      </c>
      <c r="O205" s="10">
        <f t="shared" si="22"/>
        <v>94.208</v>
      </c>
      <c r="P205" s="10">
        <f t="shared" si="23"/>
        <v>12.201304753028893</v>
      </c>
    </row>
    <row r="206" spans="1:16" ht="12.75">
      <c r="A206" s="8" t="s">
        <v>28</v>
      </c>
      <c r="B206" s="9" t="s">
        <v>29</v>
      </c>
      <c r="C206" s="10">
        <v>14.5</v>
      </c>
      <c r="D206" s="10">
        <v>14.5</v>
      </c>
      <c r="E206" s="10">
        <v>14.5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14.5</v>
      </c>
      <c r="L206" s="10">
        <f t="shared" si="19"/>
        <v>14.5</v>
      </c>
      <c r="M206" s="10">
        <f t="shared" si="20"/>
        <v>0</v>
      </c>
      <c r="N206" s="10">
        <f t="shared" si="21"/>
        <v>14.5</v>
      </c>
      <c r="O206" s="10">
        <f t="shared" si="22"/>
        <v>14.5</v>
      </c>
      <c r="P206" s="10">
        <f t="shared" si="23"/>
        <v>0</v>
      </c>
    </row>
    <row r="207" spans="1:16" ht="12.75">
      <c r="A207" s="5" t="s">
        <v>113</v>
      </c>
      <c r="B207" s="6" t="s">
        <v>114</v>
      </c>
      <c r="C207" s="7">
        <v>6359.6</v>
      </c>
      <c r="D207" s="7">
        <v>6766</v>
      </c>
      <c r="E207" s="7">
        <v>2698.2</v>
      </c>
      <c r="F207" s="7">
        <v>1824.7587700000001</v>
      </c>
      <c r="G207" s="7">
        <v>0</v>
      </c>
      <c r="H207" s="7">
        <v>1824.7587700000001</v>
      </c>
      <c r="I207" s="7">
        <v>0</v>
      </c>
      <c r="J207" s="7">
        <v>0</v>
      </c>
      <c r="K207" s="7">
        <f t="shared" si="18"/>
        <v>873.4412299999997</v>
      </c>
      <c r="L207" s="7">
        <f t="shared" si="19"/>
        <v>4941.24123</v>
      </c>
      <c r="M207" s="7">
        <f t="shared" si="20"/>
        <v>67.62874397746647</v>
      </c>
      <c r="N207" s="7">
        <f t="shared" si="21"/>
        <v>4941.24123</v>
      </c>
      <c r="O207" s="7">
        <f t="shared" si="22"/>
        <v>873.4412299999997</v>
      </c>
      <c r="P207" s="7">
        <f t="shared" si="23"/>
        <v>67.62874397746647</v>
      </c>
    </row>
    <row r="208" spans="1:16" ht="25.5">
      <c r="A208" s="5" t="s">
        <v>115</v>
      </c>
      <c r="B208" s="6" t="s">
        <v>116</v>
      </c>
      <c r="C208" s="7">
        <v>461</v>
      </c>
      <c r="D208" s="7">
        <v>744.4</v>
      </c>
      <c r="E208" s="7">
        <v>393.4</v>
      </c>
      <c r="F208" s="7">
        <v>86.3704</v>
      </c>
      <c r="G208" s="7">
        <v>0</v>
      </c>
      <c r="H208" s="7">
        <v>86.3704</v>
      </c>
      <c r="I208" s="7">
        <v>0</v>
      </c>
      <c r="J208" s="7">
        <v>0</v>
      </c>
      <c r="K208" s="7">
        <f t="shared" si="18"/>
        <v>307.02959999999996</v>
      </c>
      <c r="L208" s="7">
        <f t="shared" si="19"/>
        <v>658.0296</v>
      </c>
      <c r="M208" s="7">
        <f t="shared" si="20"/>
        <v>21.95485510930351</v>
      </c>
      <c r="N208" s="7">
        <f t="shared" si="21"/>
        <v>658.0296</v>
      </c>
      <c r="O208" s="7">
        <f t="shared" si="22"/>
        <v>307.02959999999996</v>
      </c>
      <c r="P208" s="7">
        <f t="shared" si="23"/>
        <v>21.95485510930351</v>
      </c>
    </row>
    <row r="209" spans="1:16" ht="12.75">
      <c r="A209" s="8" t="s">
        <v>26</v>
      </c>
      <c r="B209" s="9" t="s">
        <v>27</v>
      </c>
      <c r="C209" s="10">
        <v>210.7</v>
      </c>
      <c r="D209" s="10">
        <v>401.1</v>
      </c>
      <c r="E209" s="10">
        <v>250.4</v>
      </c>
      <c r="F209" s="10">
        <v>69.6104</v>
      </c>
      <c r="G209" s="10">
        <v>0</v>
      </c>
      <c r="H209" s="10">
        <v>69.6104</v>
      </c>
      <c r="I209" s="10">
        <v>0</v>
      </c>
      <c r="J209" s="10">
        <v>0</v>
      </c>
      <c r="K209" s="10">
        <f t="shared" si="18"/>
        <v>180.7896</v>
      </c>
      <c r="L209" s="10">
        <f t="shared" si="19"/>
        <v>331.4896</v>
      </c>
      <c r="M209" s="10">
        <f t="shared" si="20"/>
        <v>27.799680511182107</v>
      </c>
      <c r="N209" s="10">
        <f t="shared" si="21"/>
        <v>331.4896</v>
      </c>
      <c r="O209" s="10">
        <f t="shared" si="22"/>
        <v>180.7896</v>
      </c>
      <c r="P209" s="10">
        <f t="shared" si="23"/>
        <v>27.799680511182107</v>
      </c>
    </row>
    <row r="210" spans="1:16" ht="12.75">
      <c r="A210" s="8" t="s">
        <v>28</v>
      </c>
      <c r="B210" s="9" t="s">
        <v>29</v>
      </c>
      <c r="C210" s="10">
        <v>215.9</v>
      </c>
      <c r="D210" s="10">
        <v>295.9</v>
      </c>
      <c r="E210" s="10">
        <v>130</v>
      </c>
      <c r="F210" s="10">
        <v>16.76</v>
      </c>
      <c r="G210" s="10">
        <v>0</v>
      </c>
      <c r="H210" s="10">
        <v>16.76</v>
      </c>
      <c r="I210" s="10">
        <v>0</v>
      </c>
      <c r="J210" s="10">
        <v>0</v>
      </c>
      <c r="K210" s="10">
        <f t="shared" si="18"/>
        <v>113.24</v>
      </c>
      <c r="L210" s="10">
        <f t="shared" si="19"/>
        <v>279.14</v>
      </c>
      <c r="M210" s="10">
        <f t="shared" si="20"/>
        <v>12.892307692307694</v>
      </c>
      <c r="N210" s="10">
        <f t="shared" si="21"/>
        <v>279.14</v>
      </c>
      <c r="O210" s="10">
        <f t="shared" si="22"/>
        <v>113.24</v>
      </c>
      <c r="P210" s="10">
        <f t="shared" si="23"/>
        <v>12.892307692307694</v>
      </c>
    </row>
    <row r="211" spans="1:16" ht="12.75">
      <c r="A211" s="8" t="s">
        <v>64</v>
      </c>
      <c r="B211" s="9" t="s">
        <v>65</v>
      </c>
      <c r="C211" s="10">
        <v>34.4</v>
      </c>
      <c r="D211" s="10">
        <v>47.4</v>
      </c>
      <c r="E211" s="10">
        <v>13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13</v>
      </c>
      <c r="L211" s="10">
        <f t="shared" si="19"/>
        <v>47.4</v>
      </c>
      <c r="M211" s="10">
        <f t="shared" si="20"/>
        <v>0</v>
      </c>
      <c r="N211" s="10">
        <f t="shared" si="21"/>
        <v>47.4</v>
      </c>
      <c r="O211" s="10">
        <f t="shared" si="22"/>
        <v>13</v>
      </c>
      <c r="P211" s="10">
        <f t="shared" si="23"/>
        <v>0</v>
      </c>
    </row>
    <row r="212" spans="1:16" ht="25.5">
      <c r="A212" s="5" t="s">
        <v>117</v>
      </c>
      <c r="B212" s="6" t="s">
        <v>118</v>
      </c>
      <c r="C212" s="7">
        <v>5898.6</v>
      </c>
      <c r="D212" s="7">
        <v>6021.6</v>
      </c>
      <c r="E212" s="7">
        <v>2304.8</v>
      </c>
      <c r="F212" s="7">
        <v>1738.38837</v>
      </c>
      <c r="G212" s="7">
        <v>0</v>
      </c>
      <c r="H212" s="7">
        <v>1738.38837</v>
      </c>
      <c r="I212" s="7">
        <v>0</v>
      </c>
      <c r="J212" s="7">
        <v>0</v>
      </c>
      <c r="K212" s="7">
        <f t="shared" si="18"/>
        <v>566.4116300000003</v>
      </c>
      <c r="L212" s="7">
        <f t="shared" si="19"/>
        <v>4283.211630000001</v>
      </c>
      <c r="M212" s="7">
        <f t="shared" si="20"/>
        <v>75.42469498438041</v>
      </c>
      <c r="N212" s="7">
        <f t="shared" si="21"/>
        <v>4283.211630000001</v>
      </c>
      <c r="O212" s="7">
        <f t="shared" si="22"/>
        <v>566.4116300000003</v>
      </c>
      <c r="P212" s="7">
        <f t="shared" si="23"/>
        <v>75.42469498438041</v>
      </c>
    </row>
    <row r="213" spans="1:16" ht="12.75">
      <c r="A213" s="8" t="s">
        <v>22</v>
      </c>
      <c r="B213" s="9" t="s">
        <v>23</v>
      </c>
      <c r="C213" s="10">
        <v>3539.9</v>
      </c>
      <c r="D213" s="10">
        <v>3539.9</v>
      </c>
      <c r="E213" s="10">
        <v>1123</v>
      </c>
      <c r="F213" s="10">
        <v>1064.14786</v>
      </c>
      <c r="G213" s="10">
        <v>0</v>
      </c>
      <c r="H213" s="10">
        <v>1064.14786</v>
      </c>
      <c r="I213" s="10">
        <v>0</v>
      </c>
      <c r="J213" s="10">
        <v>0</v>
      </c>
      <c r="K213" s="10">
        <f t="shared" si="18"/>
        <v>58.85213999999996</v>
      </c>
      <c r="L213" s="10">
        <f t="shared" si="19"/>
        <v>2475.75214</v>
      </c>
      <c r="M213" s="10">
        <f t="shared" si="20"/>
        <v>94.7593820124666</v>
      </c>
      <c r="N213" s="10">
        <f t="shared" si="21"/>
        <v>2475.75214</v>
      </c>
      <c r="O213" s="10">
        <f t="shared" si="22"/>
        <v>58.85213999999996</v>
      </c>
      <c r="P213" s="10">
        <f t="shared" si="23"/>
        <v>94.7593820124666</v>
      </c>
    </row>
    <row r="214" spans="1:16" ht="12.75">
      <c r="A214" s="8" t="s">
        <v>24</v>
      </c>
      <c r="B214" s="9" t="s">
        <v>25</v>
      </c>
      <c r="C214" s="10">
        <v>778.7</v>
      </c>
      <c r="D214" s="10">
        <v>778.7</v>
      </c>
      <c r="E214" s="10">
        <v>267</v>
      </c>
      <c r="F214" s="10">
        <v>242.94437</v>
      </c>
      <c r="G214" s="10">
        <v>0</v>
      </c>
      <c r="H214" s="10">
        <v>242.94437</v>
      </c>
      <c r="I214" s="10">
        <v>0</v>
      </c>
      <c r="J214" s="10">
        <v>0</v>
      </c>
      <c r="K214" s="10">
        <f t="shared" si="18"/>
        <v>24.055630000000008</v>
      </c>
      <c r="L214" s="10">
        <f t="shared" si="19"/>
        <v>535.7556300000001</v>
      </c>
      <c r="M214" s="10">
        <f t="shared" si="20"/>
        <v>90.99040074906367</v>
      </c>
      <c r="N214" s="10">
        <f t="shared" si="21"/>
        <v>535.7556300000001</v>
      </c>
      <c r="O214" s="10">
        <f t="shared" si="22"/>
        <v>24.055630000000008</v>
      </c>
      <c r="P214" s="10">
        <f t="shared" si="23"/>
        <v>90.99040074906367</v>
      </c>
    </row>
    <row r="215" spans="1:16" ht="12.75">
      <c r="A215" s="8" t="s">
        <v>26</v>
      </c>
      <c r="B215" s="9" t="s">
        <v>27</v>
      </c>
      <c r="C215" s="10">
        <v>56.8</v>
      </c>
      <c r="D215" s="10">
        <v>79.8</v>
      </c>
      <c r="E215" s="10">
        <v>44.8</v>
      </c>
      <c r="F215" s="10">
        <v>39.08218</v>
      </c>
      <c r="G215" s="10">
        <v>0</v>
      </c>
      <c r="H215" s="10">
        <v>39.08218</v>
      </c>
      <c r="I215" s="10">
        <v>0</v>
      </c>
      <c r="J215" s="10">
        <v>0</v>
      </c>
      <c r="K215" s="10">
        <f t="shared" si="18"/>
        <v>5.717819999999996</v>
      </c>
      <c r="L215" s="10">
        <f t="shared" si="19"/>
        <v>40.717819999999996</v>
      </c>
      <c r="M215" s="10">
        <f t="shared" si="20"/>
        <v>87.23700892857144</v>
      </c>
      <c r="N215" s="10">
        <f t="shared" si="21"/>
        <v>40.717819999999996</v>
      </c>
      <c r="O215" s="10">
        <f t="shared" si="22"/>
        <v>5.717819999999996</v>
      </c>
      <c r="P215" s="10">
        <f t="shared" si="23"/>
        <v>87.23700892857144</v>
      </c>
    </row>
    <row r="216" spans="1:16" ht="12.75">
      <c r="A216" s="8" t="s">
        <v>28</v>
      </c>
      <c r="B216" s="9" t="s">
        <v>29</v>
      </c>
      <c r="C216" s="10">
        <v>205.4</v>
      </c>
      <c r="D216" s="10">
        <v>305.4</v>
      </c>
      <c r="E216" s="10">
        <v>216</v>
      </c>
      <c r="F216" s="10">
        <v>68.8323</v>
      </c>
      <c r="G216" s="10">
        <v>0</v>
      </c>
      <c r="H216" s="10">
        <v>68.8323</v>
      </c>
      <c r="I216" s="10">
        <v>0</v>
      </c>
      <c r="J216" s="10">
        <v>0</v>
      </c>
      <c r="K216" s="10">
        <f t="shared" si="18"/>
        <v>147.1677</v>
      </c>
      <c r="L216" s="10">
        <f t="shared" si="19"/>
        <v>236.56769999999997</v>
      </c>
      <c r="M216" s="10">
        <f t="shared" si="20"/>
        <v>31.866805555555555</v>
      </c>
      <c r="N216" s="10">
        <f t="shared" si="21"/>
        <v>236.56769999999997</v>
      </c>
      <c r="O216" s="10">
        <f t="shared" si="22"/>
        <v>147.1677</v>
      </c>
      <c r="P216" s="10">
        <f t="shared" si="23"/>
        <v>31.866805555555555</v>
      </c>
    </row>
    <row r="217" spans="1:16" ht="12.75">
      <c r="A217" s="8" t="s">
        <v>32</v>
      </c>
      <c r="B217" s="9" t="s">
        <v>33</v>
      </c>
      <c r="C217" s="10">
        <v>1187.5</v>
      </c>
      <c r="D217" s="10">
        <v>1187.5</v>
      </c>
      <c r="E217" s="10">
        <v>597.5</v>
      </c>
      <c r="F217" s="10">
        <v>277.51473</v>
      </c>
      <c r="G217" s="10">
        <v>0</v>
      </c>
      <c r="H217" s="10">
        <v>277.51473</v>
      </c>
      <c r="I217" s="10">
        <v>0</v>
      </c>
      <c r="J217" s="10">
        <v>0</v>
      </c>
      <c r="K217" s="10">
        <f t="shared" si="18"/>
        <v>319.98527</v>
      </c>
      <c r="L217" s="10">
        <f t="shared" si="19"/>
        <v>909.98527</v>
      </c>
      <c r="M217" s="10">
        <f t="shared" si="20"/>
        <v>46.44597991631799</v>
      </c>
      <c r="N217" s="10">
        <f t="shared" si="21"/>
        <v>909.98527</v>
      </c>
      <c r="O217" s="10">
        <f t="shared" si="22"/>
        <v>319.98527</v>
      </c>
      <c r="P217" s="10">
        <f t="shared" si="23"/>
        <v>46.44597991631799</v>
      </c>
    </row>
    <row r="218" spans="1:16" ht="12.75">
      <c r="A218" s="8" t="s">
        <v>34</v>
      </c>
      <c r="B218" s="9" t="s">
        <v>35</v>
      </c>
      <c r="C218" s="10">
        <v>12.9</v>
      </c>
      <c r="D218" s="10">
        <v>12.9</v>
      </c>
      <c r="E218" s="10">
        <v>4.5</v>
      </c>
      <c r="F218" s="10">
        <v>3.8633200000000003</v>
      </c>
      <c r="G218" s="10">
        <v>0</v>
      </c>
      <c r="H218" s="10">
        <v>3.8633200000000003</v>
      </c>
      <c r="I218" s="10">
        <v>0</v>
      </c>
      <c r="J218" s="10">
        <v>0</v>
      </c>
      <c r="K218" s="10">
        <f t="shared" si="18"/>
        <v>0.6366799999999997</v>
      </c>
      <c r="L218" s="10">
        <f t="shared" si="19"/>
        <v>9.03668</v>
      </c>
      <c r="M218" s="10">
        <f t="shared" si="20"/>
        <v>85.85155555555556</v>
      </c>
      <c r="N218" s="10">
        <f t="shared" si="21"/>
        <v>9.03668</v>
      </c>
      <c r="O218" s="10">
        <f t="shared" si="22"/>
        <v>0.6366799999999997</v>
      </c>
      <c r="P218" s="10">
        <f t="shared" si="23"/>
        <v>85.85155555555556</v>
      </c>
    </row>
    <row r="219" spans="1:16" ht="12.75">
      <c r="A219" s="8" t="s">
        <v>36</v>
      </c>
      <c r="B219" s="9" t="s">
        <v>37</v>
      </c>
      <c r="C219" s="10">
        <v>117.4</v>
      </c>
      <c r="D219" s="10">
        <v>117.4</v>
      </c>
      <c r="E219" s="10">
        <v>52</v>
      </c>
      <c r="F219" s="10">
        <v>42.00361</v>
      </c>
      <c r="G219" s="10">
        <v>0</v>
      </c>
      <c r="H219" s="10">
        <v>42.00361</v>
      </c>
      <c r="I219" s="10">
        <v>0</v>
      </c>
      <c r="J219" s="10">
        <v>0</v>
      </c>
      <c r="K219" s="10">
        <f t="shared" si="18"/>
        <v>9.996389999999998</v>
      </c>
      <c r="L219" s="10">
        <f t="shared" si="19"/>
        <v>75.39639</v>
      </c>
      <c r="M219" s="10">
        <f t="shared" si="20"/>
        <v>80.77617307692309</v>
      </c>
      <c r="N219" s="10">
        <f t="shared" si="21"/>
        <v>75.39639</v>
      </c>
      <c r="O219" s="10">
        <f t="shared" si="22"/>
        <v>9.996389999999998</v>
      </c>
      <c r="P219" s="10">
        <f t="shared" si="23"/>
        <v>80.77617307692309</v>
      </c>
    </row>
    <row r="220" spans="1:16" ht="63.75">
      <c r="A220" s="5" t="s">
        <v>119</v>
      </c>
      <c r="B220" s="6" t="s">
        <v>120</v>
      </c>
      <c r="C220" s="7">
        <v>3589.4</v>
      </c>
      <c r="D220" s="7">
        <v>4039.4</v>
      </c>
      <c r="E220" s="7">
        <v>450</v>
      </c>
      <c r="F220" s="7">
        <v>90.19331</v>
      </c>
      <c r="G220" s="7">
        <v>0</v>
      </c>
      <c r="H220" s="7">
        <v>90.19331</v>
      </c>
      <c r="I220" s="7">
        <v>0</v>
      </c>
      <c r="J220" s="7">
        <v>0</v>
      </c>
      <c r="K220" s="7">
        <f t="shared" si="18"/>
        <v>359.80669</v>
      </c>
      <c r="L220" s="7">
        <f t="shared" si="19"/>
        <v>3949.20669</v>
      </c>
      <c r="M220" s="7">
        <f t="shared" si="20"/>
        <v>20.04295777777778</v>
      </c>
      <c r="N220" s="7">
        <f t="shared" si="21"/>
        <v>3949.20669</v>
      </c>
      <c r="O220" s="7">
        <f t="shared" si="22"/>
        <v>359.80669</v>
      </c>
      <c r="P220" s="7">
        <f t="shared" si="23"/>
        <v>20.04295777777778</v>
      </c>
    </row>
    <row r="221" spans="1:16" ht="25.5">
      <c r="A221" s="8" t="s">
        <v>46</v>
      </c>
      <c r="B221" s="9" t="s">
        <v>47</v>
      </c>
      <c r="C221" s="10">
        <v>3589.4</v>
      </c>
      <c r="D221" s="10">
        <v>4039.4</v>
      </c>
      <c r="E221" s="10">
        <v>450</v>
      </c>
      <c r="F221" s="10">
        <v>90.19331</v>
      </c>
      <c r="G221" s="10">
        <v>0</v>
      </c>
      <c r="H221" s="10">
        <v>90.19331</v>
      </c>
      <c r="I221" s="10">
        <v>0</v>
      </c>
      <c r="J221" s="10">
        <v>0</v>
      </c>
      <c r="K221" s="10">
        <f t="shared" si="18"/>
        <v>359.80669</v>
      </c>
      <c r="L221" s="10">
        <f t="shared" si="19"/>
        <v>3949.20669</v>
      </c>
      <c r="M221" s="10">
        <f t="shared" si="20"/>
        <v>20.04295777777778</v>
      </c>
      <c r="N221" s="10">
        <f t="shared" si="21"/>
        <v>3949.20669</v>
      </c>
      <c r="O221" s="10">
        <f t="shared" si="22"/>
        <v>359.80669</v>
      </c>
      <c r="P221" s="10">
        <f t="shared" si="23"/>
        <v>20.04295777777778</v>
      </c>
    </row>
    <row r="222" spans="1:16" ht="12.75">
      <c r="A222" s="5" t="s">
        <v>121</v>
      </c>
      <c r="B222" s="6" t="s">
        <v>122</v>
      </c>
      <c r="C222" s="7">
        <v>2755.6</v>
      </c>
      <c r="D222" s="7">
        <v>2763.151</v>
      </c>
      <c r="E222" s="7">
        <v>815.6510000000001</v>
      </c>
      <c r="F222" s="7">
        <v>583.6439</v>
      </c>
      <c r="G222" s="7">
        <v>0</v>
      </c>
      <c r="H222" s="7">
        <v>583.6439</v>
      </c>
      <c r="I222" s="7">
        <v>0</v>
      </c>
      <c r="J222" s="7">
        <v>0</v>
      </c>
      <c r="K222" s="7">
        <f t="shared" si="18"/>
        <v>232.00710000000004</v>
      </c>
      <c r="L222" s="7">
        <f t="shared" si="19"/>
        <v>2179.5071</v>
      </c>
      <c r="M222" s="7">
        <f t="shared" si="20"/>
        <v>71.55559179109693</v>
      </c>
      <c r="N222" s="7">
        <f t="shared" si="21"/>
        <v>2179.5071</v>
      </c>
      <c r="O222" s="7">
        <f t="shared" si="22"/>
        <v>232.00710000000004</v>
      </c>
      <c r="P222" s="7">
        <f t="shared" si="23"/>
        <v>71.55559179109693</v>
      </c>
    </row>
    <row r="223" spans="1:16" ht="25.5">
      <c r="A223" s="5" t="s">
        <v>123</v>
      </c>
      <c r="B223" s="6" t="s">
        <v>124</v>
      </c>
      <c r="C223" s="7">
        <v>1330.1</v>
      </c>
      <c r="D223" s="7">
        <v>1332.1</v>
      </c>
      <c r="E223" s="7">
        <v>446.8</v>
      </c>
      <c r="F223" s="7">
        <v>330.29400000000004</v>
      </c>
      <c r="G223" s="7">
        <v>0</v>
      </c>
      <c r="H223" s="7">
        <v>330.29400000000004</v>
      </c>
      <c r="I223" s="7">
        <v>0</v>
      </c>
      <c r="J223" s="7">
        <v>0</v>
      </c>
      <c r="K223" s="7">
        <f t="shared" si="18"/>
        <v>116.50599999999997</v>
      </c>
      <c r="L223" s="7">
        <f t="shared" si="19"/>
        <v>1001.8059999999998</v>
      </c>
      <c r="M223" s="7">
        <f t="shared" si="20"/>
        <v>73.92435094001792</v>
      </c>
      <c r="N223" s="7">
        <f t="shared" si="21"/>
        <v>1001.8059999999998</v>
      </c>
      <c r="O223" s="7">
        <f t="shared" si="22"/>
        <v>116.50599999999997</v>
      </c>
      <c r="P223" s="7">
        <f t="shared" si="23"/>
        <v>73.92435094001792</v>
      </c>
    </row>
    <row r="224" spans="1:16" ht="12.75">
      <c r="A224" s="8" t="s">
        <v>26</v>
      </c>
      <c r="B224" s="9" t="s">
        <v>27</v>
      </c>
      <c r="C224" s="10">
        <v>138.8</v>
      </c>
      <c r="D224" s="10">
        <v>138.8</v>
      </c>
      <c r="E224" s="10">
        <v>105.8</v>
      </c>
      <c r="F224" s="10">
        <v>54.409</v>
      </c>
      <c r="G224" s="10">
        <v>0</v>
      </c>
      <c r="H224" s="10">
        <v>54.409</v>
      </c>
      <c r="I224" s="10">
        <v>0</v>
      </c>
      <c r="J224" s="10">
        <v>0</v>
      </c>
      <c r="K224" s="10">
        <f t="shared" si="18"/>
        <v>51.391</v>
      </c>
      <c r="L224" s="10">
        <f t="shared" si="19"/>
        <v>84.39100000000002</v>
      </c>
      <c r="M224" s="10">
        <f t="shared" si="20"/>
        <v>51.42627599243856</v>
      </c>
      <c r="N224" s="10">
        <f t="shared" si="21"/>
        <v>84.39100000000002</v>
      </c>
      <c r="O224" s="10">
        <f t="shared" si="22"/>
        <v>51.391</v>
      </c>
      <c r="P224" s="10">
        <f t="shared" si="23"/>
        <v>51.42627599243856</v>
      </c>
    </row>
    <row r="225" spans="1:16" ht="12.75">
      <c r="A225" s="8" t="s">
        <v>28</v>
      </c>
      <c r="B225" s="9" t="s">
        <v>29</v>
      </c>
      <c r="C225" s="10">
        <v>761.2</v>
      </c>
      <c r="D225" s="10">
        <v>763.2</v>
      </c>
      <c r="E225" s="10">
        <v>259</v>
      </c>
      <c r="F225" s="10">
        <v>214.07949</v>
      </c>
      <c r="G225" s="10">
        <v>0</v>
      </c>
      <c r="H225" s="10">
        <v>214.07949</v>
      </c>
      <c r="I225" s="10">
        <v>0</v>
      </c>
      <c r="J225" s="10">
        <v>0</v>
      </c>
      <c r="K225" s="10">
        <f t="shared" si="18"/>
        <v>44.92051000000001</v>
      </c>
      <c r="L225" s="10">
        <f t="shared" si="19"/>
        <v>549.1205100000001</v>
      </c>
      <c r="M225" s="10">
        <f t="shared" si="20"/>
        <v>82.65617374517375</v>
      </c>
      <c r="N225" s="10">
        <f t="shared" si="21"/>
        <v>549.1205100000001</v>
      </c>
      <c r="O225" s="10">
        <f t="shared" si="22"/>
        <v>44.92051000000001</v>
      </c>
      <c r="P225" s="10">
        <f t="shared" si="23"/>
        <v>82.65617374517375</v>
      </c>
    </row>
    <row r="226" spans="1:16" ht="12.75">
      <c r="A226" s="8" t="s">
        <v>30</v>
      </c>
      <c r="B226" s="9" t="s">
        <v>31</v>
      </c>
      <c r="C226" s="10">
        <v>193.1</v>
      </c>
      <c r="D226" s="10">
        <v>193.1</v>
      </c>
      <c r="E226" s="10">
        <v>82</v>
      </c>
      <c r="F226" s="10">
        <v>61.805510000000005</v>
      </c>
      <c r="G226" s="10">
        <v>0</v>
      </c>
      <c r="H226" s="10">
        <v>61.805510000000005</v>
      </c>
      <c r="I226" s="10">
        <v>0</v>
      </c>
      <c r="J226" s="10">
        <v>0</v>
      </c>
      <c r="K226" s="10">
        <f t="shared" si="18"/>
        <v>20.194489999999995</v>
      </c>
      <c r="L226" s="10">
        <f t="shared" si="19"/>
        <v>131.29449</v>
      </c>
      <c r="M226" s="10">
        <f t="shared" si="20"/>
        <v>75.37257317073171</v>
      </c>
      <c r="N226" s="10">
        <f t="shared" si="21"/>
        <v>131.29449</v>
      </c>
      <c r="O226" s="10">
        <f t="shared" si="22"/>
        <v>20.194489999999995</v>
      </c>
      <c r="P226" s="10">
        <f t="shared" si="23"/>
        <v>75.37257317073171</v>
      </c>
    </row>
    <row r="227" spans="1:16" ht="12.75">
      <c r="A227" s="8" t="s">
        <v>64</v>
      </c>
      <c r="B227" s="9" t="s">
        <v>65</v>
      </c>
      <c r="C227" s="10">
        <v>237</v>
      </c>
      <c r="D227" s="10">
        <v>237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237</v>
      </c>
      <c r="M227" s="10">
        <f t="shared" si="20"/>
        <v>0</v>
      </c>
      <c r="N227" s="10">
        <f t="shared" si="21"/>
        <v>237</v>
      </c>
      <c r="O227" s="10">
        <f t="shared" si="22"/>
        <v>0</v>
      </c>
      <c r="P227" s="10">
        <f t="shared" si="23"/>
        <v>0</v>
      </c>
    </row>
    <row r="228" spans="1:16" ht="25.5">
      <c r="A228" s="5" t="s">
        <v>125</v>
      </c>
      <c r="B228" s="6" t="s">
        <v>126</v>
      </c>
      <c r="C228" s="7">
        <v>1425.5</v>
      </c>
      <c r="D228" s="7">
        <v>1431.0510000000002</v>
      </c>
      <c r="E228" s="7">
        <v>368.851</v>
      </c>
      <c r="F228" s="7">
        <v>253.34990000000002</v>
      </c>
      <c r="G228" s="7">
        <v>0</v>
      </c>
      <c r="H228" s="7">
        <v>253.34990000000002</v>
      </c>
      <c r="I228" s="7">
        <v>0</v>
      </c>
      <c r="J228" s="7">
        <v>0</v>
      </c>
      <c r="K228" s="7">
        <f t="shared" si="18"/>
        <v>115.50109999999998</v>
      </c>
      <c r="L228" s="7">
        <f t="shared" si="19"/>
        <v>1177.7011000000002</v>
      </c>
      <c r="M228" s="7">
        <f t="shared" si="20"/>
        <v>68.68624458114525</v>
      </c>
      <c r="N228" s="7">
        <f t="shared" si="21"/>
        <v>1177.7011000000002</v>
      </c>
      <c r="O228" s="7">
        <f t="shared" si="22"/>
        <v>115.50109999999998</v>
      </c>
      <c r="P228" s="7">
        <f t="shared" si="23"/>
        <v>68.68624458114525</v>
      </c>
    </row>
    <row r="229" spans="1:16" ht="12.75">
      <c r="A229" s="8" t="s">
        <v>26</v>
      </c>
      <c r="B229" s="9" t="s">
        <v>27</v>
      </c>
      <c r="C229" s="10">
        <v>420.3</v>
      </c>
      <c r="D229" s="10">
        <v>420.3</v>
      </c>
      <c r="E229" s="10">
        <v>120.3</v>
      </c>
      <c r="F229" s="10">
        <v>42.634</v>
      </c>
      <c r="G229" s="10">
        <v>0</v>
      </c>
      <c r="H229" s="10">
        <v>42.634</v>
      </c>
      <c r="I229" s="10">
        <v>0</v>
      </c>
      <c r="J229" s="10">
        <v>0</v>
      </c>
      <c r="K229" s="10">
        <f t="shared" si="18"/>
        <v>77.666</v>
      </c>
      <c r="L229" s="10">
        <f t="shared" si="19"/>
        <v>377.666</v>
      </c>
      <c r="M229" s="10">
        <f t="shared" si="20"/>
        <v>35.439733998337495</v>
      </c>
      <c r="N229" s="10">
        <f t="shared" si="21"/>
        <v>377.666</v>
      </c>
      <c r="O229" s="10">
        <f t="shared" si="22"/>
        <v>77.666</v>
      </c>
      <c r="P229" s="10">
        <f t="shared" si="23"/>
        <v>35.439733998337495</v>
      </c>
    </row>
    <row r="230" spans="1:16" ht="12.75">
      <c r="A230" s="8" t="s">
        <v>28</v>
      </c>
      <c r="B230" s="9" t="s">
        <v>29</v>
      </c>
      <c r="C230" s="10">
        <v>568</v>
      </c>
      <c r="D230" s="10">
        <v>573.551</v>
      </c>
      <c r="E230" s="10">
        <v>188.55100000000002</v>
      </c>
      <c r="F230" s="10">
        <v>168.90384</v>
      </c>
      <c r="G230" s="10">
        <v>0</v>
      </c>
      <c r="H230" s="10">
        <v>168.90384</v>
      </c>
      <c r="I230" s="10">
        <v>0</v>
      </c>
      <c r="J230" s="10">
        <v>0</v>
      </c>
      <c r="K230" s="10">
        <f t="shared" si="18"/>
        <v>19.647160000000014</v>
      </c>
      <c r="L230" s="10">
        <f t="shared" si="19"/>
        <v>404.64716000000004</v>
      </c>
      <c r="M230" s="10">
        <f t="shared" si="20"/>
        <v>89.57992267344113</v>
      </c>
      <c r="N230" s="10">
        <f t="shared" si="21"/>
        <v>404.64716000000004</v>
      </c>
      <c r="O230" s="10">
        <f t="shared" si="22"/>
        <v>19.647160000000014</v>
      </c>
      <c r="P230" s="10">
        <f t="shared" si="23"/>
        <v>89.57992267344113</v>
      </c>
    </row>
    <row r="231" spans="1:16" ht="12.75">
      <c r="A231" s="8" t="s">
        <v>30</v>
      </c>
      <c r="B231" s="9" t="s">
        <v>31</v>
      </c>
      <c r="C231" s="10">
        <v>227.2</v>
      </c>
      <c r="D231" s="10">
        <v>227.2</v>
      </c>
      <c r="E231" s="10">
        <v>60</v>
      </c>
      <c r="F231" s="10">
        <v>41.812059999999995</v>
      </c>
      <c r="G231" s="10">
        <v>0</v>
      </c>
      <c r="H231" s="10">
        <v>41.812059999999995</v>
      </c>
      <c r="I231" s="10">
        <v>0</v>
      </c>
      <c r="J231" s="10">
        <v>0</v>
      </c>
      <c r="K231" s="10">
        <f t="shared" si="18"/>
        <v>18.187940000000005</v>
      </c>
      <c r="L231" s="10">
        <f t="shared" si="19"/>
        <v>185.38794</v>
      </c>
      <c r="M231" s="10">
        <f t="shared" si="20"/>
        <v>69.68676666666666</v>
      </c>
      <c r="N231" s="10">
        <f t="shared" si="21"/>
        <v>185.38794</v>
      </c>
      <c r="O231" s="10">
        <f t="shared" si="22"/>
        <v>18.187940000000005</v>
      </c>
      <c r="P231" s="10">
        <f t="shared" si="23"/>
        <v>69.68676666666666</v>
      </c>
    </row>
    <row r="232" spans="1:16" ht="12.75">
      <c r="A232" s="8" t="s">
        <v>64</v>
      </c>
      <c r="B232" s="9" t="s">
        <v>65</v>
      </c>
      <c r="C232" s="10">
        <v>210</v>
      </c>
      <c r="D232" s="10">
        <v>210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210</v>
      </c>
      <c r="M232" s="10">
        <f t="shared" si="20"/>
        <v>0</v>
      </c>
      <c r="N232" s="10">
        <f t="shared" si="21"/>
        <v>210</v>
      </c>
      <c r="O232" s="10">
        <f t="shared" si="22"/>
        <v>0</v>
      </c>
      <c r="P232" s="10">
        <f t="shared" si="23"/>
        <v>0</v>
      </c>
    </row>
    <row r="233" spans="1:16" ht="25.5">
      <c r="A233" s="5" t="s">
        <v>127</v>
      </c>
      <c r="B233" s="6" t="s">
        <v>128</v>
      </c>
      <c r="C233" s="7">
        <v>223.6</v>
      </c>
      <c r="D233" s="7">
        <v>223.6</v>
      </c>
      <c r="E233" s="7">
        <v>62.9</v>
      </c>
      <c r="F233" s="7">
        <v>8.96181</v>
      </c>
      <c r="G233" s="7">
        <v>0</v>
      </c>
      <c r="H233" s="7">
        <v>8.96181</v>
      </c>
      <c r="I233" s="7">
        <v>0</v>
      </c>
      <c r="J233" s="7">
        <v>0</v>
      </c>
      <c r="K233" s="7">
        <f t="shared" si="18"/>
        <v>53.93819</v>
      </c>
      <c r="L233" s="7">
        <f t="shared" si="19"/>
        <v>214.63819</v>
      </c>
      <c r="M233" s="7">
        <f t="shared" si="20"/>
        <v>14.2477106518283</v>
      </c>
      <c r="N233" s="7">
        <f t="shared" si="21"/>
        <v>214.63819</v>
      </c>
      <c r="O233" s="7">
        <f t="shared" si="22"/>
        <v>53.93819</v>
      </c>
      <c r="P233" s="7">
        <f t="shared" si="23"/>
        <v>14.2477106518283</v>
      </c>
    </row>
    <row r="234" spans="1:16" ht="25.5">
      <c r="A234" s="5" t="s">
        <v>129</v>
      </c>
      <c r="B234" s="6" t="s">
        <v>130</v>
      </c>
      <c r="C234" s="7">
        <v>223.6</v>
      </c>
      <c r="D234" s="7">
        <v>223.6</v>
      </c>
      <c r="E234" s="7">
        <v>62.9</v>
      </c>
      <c r="F234" s="7">
        <v>8.96181</v>
      </c>
      <c r="G234" s="7">
        <v>0</v>
      </c>
      <c r="H234" s="7">
        <v>8.96181</v>
      </c>
      <c r="I234" s="7">
        <v>0</v>
      </c>
      <c r="J234" s="7">
        <v>0</v>
      </c>
      <c r="K234" s="7">
        <f t="shared" si="18"/>
        <v>53.93819</v>
      </c>
      <c r="L234" s="7">
        <f t="shared" si="19"/>
        <v>214.63819</v>
      </c>
      <c r="M234" s="7">
        <f t="shared" si="20"/>
        <v>14.2477106518283</v>
      </c>
      <c r="N234" s="7">
        <f t="shared" si="21"/>
        <v>214.63819</v>
      </c>
      <c r="O234" s="7">
        <f t="shared" si="22"/>
        <v>53.93819</v>
      </c>
      <c r="P234" s="7">
        <f t="shared" si="23"/>
        <v>14.2477106518283</v>
      </c>
    </row>
    <row r="235" spans="1:16" ht="12.75">
      <c r="A235" s="8" t="s">
        <v>26</v>
      </c>
      <c r="B235" s="9" t="s">
        <v>27</v>
      </c>
      <c r="C235" s="10">
        <v>90.9</v>
      </c>
      <c r="D235" s="10">
        <v>90.9</v>
      </c>
      <c r="E235" s="10">
        <v>26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26</v>
      </c>
      <c r="L235" s="10">
        <f t="shared" si="19"/>
        <v>90.9</v>
      </c>
      <c r="M235" s="10">
        <f t="shared" si="20"/>
        <v>0</v>
      </c>
      <c r="N235" s="10">
        <f t="shared" si="21"/>
        <v>90.9</v>
      </c>
      <c r="O235" s="10">
        <f t="shared" si="22"/>
        <v>26</v>
      </c>
      <c r="P235" s="10">
        <f t="shared" si="23"/>
        <v>0</v>
      </c>
    </row>
    <row r="236" spans="1:16" ht="12.75">
      <c r="A236" s="8" t="s">
        <v>28</v>
      </c>
      <c r="B236" s="9" t="s">
        <v>29</v>
      </c>
      <c r="C236" s="10">
        <v>107.9</v>
      </c>
      <c r="D236" s="10">
        <v>107.9</v>
      </c>
      <c r="E236" s="10">
        <v>32.9</v>
      </c>
      <c r="F236" s="10">
        <v>5.36181</v>
      </c>
      <c r="G236" s="10">
        <v>0</v>
      </c>
      <c r="H236" s="10">
        <v>5.36181</v>
      </c>
      <c r="I236" s="10">
        <v>0</v>
      </c>
      <c r="J236" s="10">
        <v>0</v>
      </c>
      <c r="K236" s="10">
        <f t="shared" si="18"/>
        <v>27.53819</v>
      </c>
      <c r="L236" s="10">
        <f t="shared" si="19"/>
        <v>102.53819</v>
      </c>
      <c r="M236" s="10">
        <f t="shared" si="20"/>
        <v>16.29729483282675</v>
      </c>
      <c r="N236" s="10">
        <f t="shared" si="21"/>
        <v>102.53819</v>
      </c>
      <c r="O236" s="10">
        <f t="shared" si="22"/>
        <v>27.53819</v>
      </c>
      <c r="P236" s="10">
        <f t="shared" si="23"/>
        <v>16.29729483282675</v>
      </c>
    </row>
    <row r="237" spans="1:16" ht="12.75">
      <c r="A237" s="8" t="s">
        <v>30</v>
      </c>
      <c r="B237" s="9" t="s">
        <v>31</v>
      </c>
      <c r="C237" s="10">
        <v>14.8</v>
      </c>
      <c r="D237" s="10">
        <v>14.8</v>
      </c>
      <c r="E237" s="10">
        <v>4</v>
      </c>
      <c r="F237" s="10">
        <v>3.6</v>
      </c>
      <c r="G237" s="10">
        <v>0</v>
      </c>
      <c r="H237" s="10">
        <v>3.6</v>
      </c>
      <c r="I237" s="10">
        <v>0</v>
      </c>
      <c r="J237" s="10">
        <v>0</v>
      </c>
      <c r="K237" s="10">
        <f t="shared" si="18"/>
        <v>0.3999999999999999</v>
      </c>
      <c r="L237" s="10">
        <f t="shared" si="19"/>
        <v>11.200000000000001</v>
      </c>
      <c r="M237" s="10">
        <f t="shared" si="20"/>
        <v>90</v>
      </c>
      <c r="N237" s="10">
        <f t="shared" si="21"/>
        <v>11.200000000000001</v>
      </c>
      <c r="O237" s="10">
        <f t="shared" si="22"/>
        <v>0.3999999999999999</v>
      </c>
      <c r="P237" s="10">
        <f t="shared" si="23"/>
        <v>90</v>
      </c>
    </row>
    <row r="238" spans="1:16" ht="12.75">
      <c r="A238" s="8" t="s">
        <v>64</v>
      </c>
      <c r="B238" s="9" t="s">
        <v>65</v>
      </c>
      <c r="C238" s="10">
        <v>10</v>
      </c>
      <c r="D238" s="10">
        <v>10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10</v>
      </c>
      <c r="M238" s="10">
        <f t="shared" si="20"/>
        <v>0</v>
      </c>
      <c r="N238" s="10">
        <f t="shared" si="21"/>
        <v>10</v>
      </c>
      <c r="O238" s="10">
        <f t="shared" si="22"/>
        <v>0</v>
      </c>
      <c r="P238" s="10">
        <f t="shared" si="23"/>
        <v>0</v>
      </c>
    </row>
    <row r="239" spans="1:16" ht="12.75">
      <c r="A239" s="5" t="s">
        <v>131</v>
      </c>
      <c r="B239" s="6" t="s">
        <v>99</v>
      </c>
      <c r="C239" s="7">
        <v>3461.8</v>
      </c>
      <c r="D239" s="7">
        <v>3461.8</v>
      </c>
      <c r="E239" s="7">
        <v>1193.1</v>
      </c>
      <c r="F239" s="7">
        <v>772.14777</v>
      </c>
      <c r="G239" s="7">
        <v>0</v>
      </c>
      <c r="H239" s="7">
        <v>772.14777</v>
      </c>
      <c r="I239" s="7">
        <v>0</v>
      </c>
      <c r="J239" s="7">
        <v>0</v>
      </c>
      <c r="K239" s="7">
        <f t="shared" si="18"/>
        <v>420.9522299999999</v>
      </c>
      <c r="L239" s="7">
        <f t="shared" si="19"/>
        <v>2689.65223</v>
      </c>
      <c r="M239" s="7">
        <f t="shared" si="20"/>
        <v>64.71777470455118</v>
      </c>
      <c r="N239" s="7">
        <f t="shared" si="21"/>
        <v>2689.65223</v>
      </c>
      <c r="O239" s="7">
        <f t="shared" si="22"/>
        <v>420.9522299999999</v>
      </c>
      <c r="P239" s="7">
        <f t="shared" si="23"/>
        <v>64.71777470455118</v>
      </c>
    </row>
    <row r="240" spans="1:16" ht="25.5">
      <c r="A240" s="5" t="s">
        <v>132</v>
      </c>
      <c r="B240" s="6" t="s">
        <v>101</v>
      </c>
      <c r="C240" s="7">
        <v>3461.8</v>
      </c>
      <c r="D240" s="7">
        <v>3461.8</v>
      </c>
      <c r="E240" s="7">
        <v>1193.1</v>
      </c>
      <c r="F240" s="7">
        <v>772.14777</v>
      </c>
      <c r="G240" s="7">
        <v>0</v>
      </c>
      <c r="H240" s="7">
        <v>772.14777</v>
      </c>
      <c r="I240" s="7">
        <v>0</v>
      </c>
      <c r="J240" s="7">
        <v>0</v>
      </c>
      <c r="K240" s="7">
        <f t="shared" si="18"/>
        <v>420.9522299999999</v>
      </c>
      <c r="L240" s="7">
        <f t="shared" si="19"/>
        <v>2689.65223</v>
      </c>
      <c r="M240" s="7">
        <f t="shared" si="20"/>
        <v>64.71777470455118</v>
      </c>
      <c r="N240" s="7">
        <f t="shared" si="21"/>
        <v>2689.65223</v>
      </c>
      <c r="O240" s="7">
        <f t="shared" si="22"/>
        <v>420.9522299999999</v>
      </c>
      <c r="P240" s="7">
        <f t="shared" si="23"/>
        <v>64.71777470455118</v>
      </c>
    </row>
    <row r="241" spans="1:16" ht="12.75">
      <c r="A241" s="8" t="s">
        <v>22</v>
      </c>
      <c r="B241" s="9" t="s">
        <v>23</v>
      </c>
      <c r="C241" s="10">
        <v>2196.9</v>
      </c>
      <c r="D241" s="10">
        <v>2196.9</v>
      </c>
      <c r="E241" s="10">
        <v>696.9</v>
      </c>
      <c r="F241" s="10">
        <v>488.21061</v>
      </c>
      <c r="G241" s="10">
        <v>0</v>
      </c>
      <c r="H241" s="10">
        <v>488.21061</v>
      </c>
      <c r="I241" s="10">
        <v>0</v>
      </c>
      <c r="J241" s="10">
        <v>0</v>
      </c>
      <c r="K241" s="10">
        <f t="shared" si="18"/>
        <v>208.68939</v>
      </c>
      <c r="L241" s="10">
        <f t="shared" si="19"/>
        <v>1708.68939</v>
      </c>
      <c r="M241" s="10">
        <f t="shared" si="20"/>
        <v>70.0546147223418</v>
      </c>
      <c r="N241" s="10">
        <f t="shared" si="21"/>
        <v>1708.68939</v>
      </c>
      <c r="O241" s="10">
        <f t="shared" si="22"/>
        <v>208.68939</v>
      </c>
      <c r="P241" s="10">
        <f t="shared" si="23"/>
        <v>70.0546147223418</v>
      </c>
    </row>
    <row r="242" spans="1:16" ht="12.75">
      <c r="A242" s="8" t="s">
        <v>24</v>
      </c>
      <c r="B242" s="9" t="s">
        <v>25</v>
      </c>
      <c r="C242" s="10">
        <v>483.3</v>
      </c>
      <c r="D242" s="10">
        <v>483.3</v>
      </c>
      <c r="E242" s="10">
        <v>158.8</v>
      </c>
      <c r="F242" s="10">
        <v>108.80114999999999</v>
      </c>
      <c r="G242" s="10">
        <v>0</v>
      </c>
      <c r="H242" s="10">
        <v>108.80114999999999</v>
      </c>
      <c r="I242" s="10">
        <v>0</v>
      </c>
      <c r="J242" s="10">
        <v>0</v>
      </c>
      <c r="K242" s="10">
        <f t="shared" si="18"/>
        <v>49.99885000000002</v>
      </c>
      <c r="L242" s="10">
        <f t="shared" si="19"/>
        <v>374.49885</v>
      </c>
      <c r="M242" s="10">
        <f t="shared" si="20"/>
        <v>68.51457808564231</v>
      </c>
      <c r="N242" s="10">
        <f t="shared" si="21"/>
        <v>374.49885</v>
      </c>
      <c r="O242" s="10">
        <f t="shared" si="22"/>
        <v>49.99885000000002</v>
      </c>
      <c r="P242" s="10">
        <f t="shared" si="23"/>
        <v>68.51457808564231</v>
      </c>
    </row>
    <row r="243" spans="1:16" ht="12.75">
      <c r="A243" s="8" t="s">
        <v>26</v>
      </c>
      <c r="B243" s="9" t="s">
        <v>27</v>
      </c>
      <c r="C243" s="10">
        <v>216.3</v>
      </c>
      <c r="D243" s="10">
        <v>216.3</v>
      </c>
      <c r="E243" s="10">
        <v>81.9</v>
      </c>
      <c r="F243" s="10">
        <v>37.29636</v>
      </c>
      <c r="G243" s="10">
        <v>0</v>
      </c>
      <c r="H243" s="10">
        <v>37.29636</v>
      </c>
      <c r="I243" s="10">
        <v>0</v>
      </c>
      <c r="J243" s="10">
        <v>0</v>
      </c>
      <c r="K243" s="10">
        <f t="shared" si="18"/>
        <v>44.603640000000006</v>
      </c>
      <c r="L243" s="10">
        <f t="shared" si="19"/>
        <v>179.00364000000002</v>
      </c>
      <c r="M243" s="10">
        <f t="shared" si="20"/>
        <v>45.5389010989011</v>
      </c>
      <c r="N243" s="10">
        <f t="shared" si="21"/>
        <v>179.00364000000002</v>
      </c>
      <c r="O243" s="10">
        <f t="shared" si="22"/>
        <v>44.603640000000006</v>
      </c>
      <c r="P243" s="10">
        <f t="shared" si="23"/>
        <v>45.5389010989011</v>
      </c>
    </row>
    <row r="244" spans="1:16" ht="12.75">
      <c r="A244" s="8" t="s">
        <v>72</v>
      </c>
      <c r="B244" s="9" t="s">
        <v>73</v>
      </c>
      <c r="C244" s="10">
        <v>4.5</v>
      </c>
      <c r="D244" s="10">
        <v>4.5</v>
      </c>
      <c r="E244" s="10">
        <v>2.5</v>
      </c>
      <c r="F244" s="10">
        <v>1.98387</v>
      </c>
      <c r="G244" s="10">
        <v>0</v>
      </c>
      <c r="H244" s="10">
        <v>1.98387</v>
      </c>
      <c r="I244" s="10">
        <v>0</v>
      </c>
      <c r="J244" s="10">
        <v>0</v>
      </c>
      <c r="K244" s="10">
        <f t="shared" si="18"/>
        <v>0.51613</v>
      </c>
      <c r="L244" s="10">
        <f t="shared" si="19"/>
        <v>2.51613</v>
      </c>
      <c r="M244" s="10">
        <f t="shared" si="20"/>
        <v>79.3548</v>
      </c>
      <c r="N244" s="10">
        <f t="shared" si="21"/>
        <v>2.51613</v>
      </c>
      <c r="O244" s="10">
        <f t="shared" si="22"/>
        <v>0.51613</v>
      </c>
      <c r="P244" s="10">
        <f t="shared" si="23"/>
        <v>79.3548</v>
      </c>
    </row>
    <row r="245" spans="1:16" ht="12.75">
      <c r="A245" s="8" t="s">
        <v>28</v>
      </c>
      <c r="B245" s="9" t="s">
        <v>29</v>
      </c>
      <c r="C245" s="10">
        <v>405.8</v>
      </c>
      <c r="D245" s="10">
        <v>405.8</v>
      </c>
      <c r="E245" s="10">
        <v>182.6</v>
      </c>
      <c r="F245" s="10">
        <v>92.51536</v>
      </c>
      <c r="G245" s="10">
        <v>0</v>
      </c>
      <c r="H245" s="10">
        <v>92.51536</v>
      </c>
      <c r="I245" s="10">
        <v>0</v>
      </c>
      <c r="J245" s="10">
        <v>0</v>
      </c>
      <c r="K245" s="10">
        <f t="shared" si="18"/>
        <v>90.08464</v>
      </c>
      <c r="L245" s="10">
        <f t="shared" si="19"/>
        <v>313.28464</v>
      </c>
      <c r="M245" s="10">
        <f t="shared" si="20"/>
        <v>50.665585980284774</v>
      </c>
      <c r="N245" s="10">
        <f t="shared" si="21"/>
        <v>313.28464</v>
      </c>
      <c r="O245" s="10">
        <f t="shared" si="22"/>
        <v>90.08464</v>
      </c>
      <c r="P245" s="10">
        <f t="shared" si="23"/>
        <v>50.665585980284774</v>
      </c>
    </row>
    <row r="246" spans="1:16" ht="12.75">
      <c r="A246" s="8" t="s">
        <v>30</v>
      </c>
      <c r="B246" s="9" t="s">
        <v>31</v>
      </c>
      <c r="C246" s="10">
        <v>23.9</v>
      </c>
      <c r="D246" s="10">
        <v>23.9</v>
      </c>
      <c r="E246" s="10">
        <v>8.5</v>
      </c>
      <c r="F246" s="10">
        <v>3.1</v>
      </c>
      <c r="G246" s="10">
        <v>0</v>
      </c>
      <c r="H246" s="10">
        <v>3.1</v>
      </c>
      <c r="I246" s="10">
        <v>0</v>
      </c>
      <c r="J246" s="10">
        <v>0</v>
      </c>
      <c r="K246" s="10">
        <f t="shared" si="18"/>
        <v>5.4</v>
      </c>
      <c r="L246" s="10">
        <f t="shared" si="19"/>
        <v>20.799999999999997</v>
      </c>
      <c r="M246" s="10">
        <f t="shared" si="20"/>
        <v>36.47058823529412</v>
      </c>
      <c r="N246" s="10">
        <f t="shared" si="21"/>
        <v>20.799999999999997</v>
      </c>
      <c r="O246" s="10">
        <f t="shared" si="22"/>
        <v>5.4</v>
      </c>
      <c r="P246" s="10">
        <f t="shared" si="23"/>
        <v>36.47058823529412</v>
      </c>
    </row>
    <row r="247" spans="1:16" ht="12.75">
      <c r="A247" s="8" t="s">
        <v>34</v>
      </c>
      <c r="B247" s="9" t="s">
        <v>35</v>
      </c>
      <c r="C247" s="10">
        <v>5.3</v>
      </c>
      <c r="D247" s="10">
        <v>5.3</v>
      </c>
      <c r="E247" s="10">
        <v>1.7</v>
      </c>
      <c r="F247" s="10">
        <v>0.35712</v>
      </c>
      <c r="G247" s="10">
        <v>0</v>
      </c>
      <c r="H247" s="10">
        <v>0.35712</v>
      </c>
      <c r="I247" s="10">
        <v>0</v>
      </c>
      <c r="J247" s="10">
        <v>0</v>
      </c>
      <c r="K247" s="10">
        <f t="shared" si="18"/>
        <v>1.34288</v>
      </c>
      <c r="L247" s="10">
        <f t="shared" si="19"/>
        <v>4.94288</v>
      </c>
      <c r="M247" s="10">
        <f t="shared" si="20"/>
        <v>21.007058823529412</v>
      </c>
      <c r="N247" s="10">
        <f t="shared" si="21"/>
        <v>4.94288</v>
      </c>
      <c r="O247" s="10">
        <f t="shared" si="22"/>
        <v>1.34288</v>
      </c>
      <c r="P247" s="10">
        <f t="shared" si="23"/>
        <v>21.007058823529412</v>
      </c>
    </row>
    <row r="248" spans="1:16" ht="12.75">
      <c r="A248" s="8" t="s">
        <v>36</v>
      </c>
      <c r="B248" s="9" t="s">
        <v>37</v>
      </c>
      <c r="C248" s="10">
        <v>16.9</v>
      </c>
      <c r="D248" s="10">
        <v>16.9</v>
      </c>
      <c r="E248" s="10">
        <v>7.8</v>
      </c>
      <c r="F248" s="10">
        <v>7.736350000000001</v>
      </c>
      <c r="G248" s="10">
        <v>0</v>
      </c>
      <c r="H248" s="10">
        <v>7.736350000000001</v>
      </c>
      <c r="I248" s="10">
        <v>0</v>
      </c>
      <c r="J248" s="10">
        <v>0</v>
      </c>
      <c r="K248" s="10">
        <f t="shared" si="18"/>
        <v>0.0636499999999991</v>
      </c>
      <c r="L248" s="10">
        <f t="shared" si="19"/>
        <v>9.163649999999997</v>
      </c>
      <c r="M248" s="10">
        <f t="shared" si="20"/>
        <v>99.18397435897437</v>
      </c>
      <c r="N248" s="10">
        <f t="shared" si="21"/>
        <v>9.163649999999997</v>
      </c>
      <c r="O248" s="10">
        <f t="shared" si="22"/>
        <v>0.0636499999999991</v>
      </c>
      <c r="P248" s="10">
        <f t="shared" si="23"/>
        <v>99.18397435897437</v>
      </c>
    </row>
    <row r="249" spans="1:16" ht="12.75">
      <c r="A249" s="8" t="s">
        <v>38</v>
      </c>
      <c r="B249" s="9" t="s">
        <v>39</v>
      </c>
      <c r="C249" s="10">
        <v>108.9</v>
      </c>
      <c r="D249" s="10">
        <v>108.9</v>
      </c>
      <c r="E249" s="10">
        <v>52.4</v>
      </c>
      <c r="F249" s="10">
        <v>32.146950000000004</v>
      </c>
      <c r="G249" s="10">
        <v>0</v>
      </c>
      <c r="H249" s="10">
        <v>32.146950000000004</v>
      </c>
      <c r="I249" s="10">
        <v>0</v>
      </c>
      <c r="J249" s="10">
        <v>0</v>
      </c>
      <c r="K249" s="10">
        <f t="shared" si="18"/>
        <v>20.253049999999995</v>
      </c>
      <c r="L249" s="10">
        <f t="shared" si="19"/>
        <v>76.75305</v>
      </c>
      <c r="M249" s="10">
        <f t="shared" si="20"/>
        <v>61.34914122137406</v>
      </c>
      <c r="N249" s="10">
        <f t="shared" si="21"/>
        <v>76.75305</v>
      </c>
      <c r="O249" s="10">
        <f t="shared" si="22"/>
        <v>20.253049999999995</v>
      </c>
      <c r="P249" s="10">
        <f t="shared" si="23"/>
        <v>61.34914122137406</v>
      </c>
    </row>
    <row r="250" spans="1:16" ht="12.75">
      <c r="A250" s="5" t="s">
        <v>133</v>
      </c>
      <c r="B250" s="6" t="s">
        <v>134</v>
      </c>
      <c r="C250" s="7">
        <v>1454.4</v>
      </c>
      <c r="D250" s="7">
        <v>1454.4</v>
      </c>
      <c r="E250" s="7">
        <v>453.7</v>
      </c>
      <c r="F250" s="7">
        <v>79.68493000000001</v>
      </c>
      <c r="G250" s="7">
        <v>0</v>
      </c>
      <c r="H250" s="7">
        <v>79.68493000000001</v>
      </c>
      <c r="I250" s="7">
        <v>0</v>
      </c>
      <c r="J250" s="7">
        <v>0</v>
      </c>
      <c r="K250" s="7">
        <f t="shared" si="18"/>
        <v>374.01507</v>
      </c>
      <c r="L250" s="7">
        <f t="shared" si="19"/>
        <v>1374.7150700000002</v>
      </c>
      <c r="M250" s="7">
        <f t="shared" si="20"/>
        <v>17.56335243553009</v>
      </c>
      <c r="N250" s="7">
        <f t="shared" si="21"/>
        <v>1374.7150700000002</v>
      </c>
      <c r="O250" s="7">
        <f t="shared" si="22"/>
        <v>374.01507</v>
      </c>
      <c r="P250" s="7">
        <f t="shared" si="23"/>
        <v>17.56335243553009</v>
      </c>
    </row>
    <row r="251" spans="1:16" ht="63.75">
      <c r="A251" s="5" t="s">
        <v>135</v>
      </c>
      <c r="B251" s="6" t="s">
        <v>136</v>
      </c>
      <c r="C251" s="7">
        <v>1454.4</v>
      </c>
      <c r="D251" s="7">
        <v>1454.4</v>
      </c>
      <c r="E251" s="7">
        <v>453.7</v>
      </c>
      <c r="F251" s="7">
        <v>79.68493000000001</v>
      </c>
      <c r="G251" s="7">
        <v>0</v>
      </c>
      <c r="H251" s="7">
        <v>79.68493000000001</v>
      </c>
      <c r="I251" s="7">
        <v>0</v>
      </c>
      <c r="J251" s="7">
        <v>0</v>
      </c>
      <c r="K251" s="7">
        <f t="shared" si="18"/>
        <v>374.01507</v>
      </c>
      <c r="L251" s="7">
        <f t="shared" si="19"/>
        <v>1374.7150700000002</v>
      </c>
      <c r="M251" s="7">
        <f t="shared" si="20"/>
        <v>17.56335243553009</v>
      </c>
      <c r="N251" s="7">
        <f t="shared" si="21"/>
        <v>1374.7150700000002</v>
      </c>
      <c r="O251" s="7">
        <f t="shared" si="22"/>
        <v>374.01507</v>
      </c>
      <c r="P251" s="7">
        <f t="shared" si="23"/>
        <v>17.56335243553009</v>
      </c>
    </row>
    <row r="252" spans="1:16" ht="12.75">
      <c r="A252" s="8" t="s">
        <v>26</v>
      </c>
      <c r="B252" s="9" t="s">
        <v>27</v>
      </c>
      <c r="C252" s="10">
        <v>954.5</v>
      </c>
      <c r="D252" s="10">
        <v>954.5</v>
      </c>
      <c r="E252" s="10">
        <v>315</v>
      </c>
      <c r="F252" s="10">
        <v>30.6014</v>
      </c>
      <c r="G252" s="10">
        <v>0</v>
      </c>
      <c r="H252" s="10">
        <v>30.6014</v>
      </c>
      <c r="I252" s="10">
        <v>0</v>
      </c>
      <c r="J252" s="10">
        <v>0</v>
      </c>
      <c r="K252" s="10">
        <f t="shared" si="18"/>
        <v>284.3986</v>
      </c>
      <c r="L252" s="10">
        <f t="shared" si="19"/>
        <v>923.8986</v>
      </c>
      <c r="M252" s="10">
        <f t="shared" si="20"/>
        <v>9.714730158730159</v>
      </c>
      <c r="N252" s="10">
        <f t="shared" si="21"/>
        <v>923.8986</v>
      </c>
      <c r="O252" s="10">
        <f t="shared" si="22"/>
        <v>284.3986</v>
      </c>
      <c r="P252" s="10">
        <f t="shared" si="23"/>
        <v>9.714730158730159</v>
      </c>
    </row>
    <row r="253" spans="1:16" ht="12.75">
      <c r="A253" s="8" t="s">
        <v>28</v>
      </c>
      <c r="B253" s="9" t="s">
        <v>29</v>
      </c>
      <c r="C253" s="10">
        <v>431.7</v>
      </c>
      <c r="D253" s="10">
        <v>431.7</v>
      </c>
      <c r="E253" s="10">
        <v>138.7</v>
      </c>
      <c r="F253" s="10">
        <v>49.08353</v>
      </c>
      <c r="G253" s="10">
        <v>0</v>
      </c>
      <c r="H253" s="10">
        <v>49.08353</v>
      </c>
      <c r="I253" s="10">
        <v>0</v>
      </c>
      <c r="J253" s="10">
        <v>0</v>
      </c>
      <c r="K253" s="10">
        <f t="shared" si="18"/>
        <v>89.61646999999999</v>
      </c>
      <c r="L253" s="10">
        <f t="shared" si="19"/>
        <v>382.61647</v>
      </c>
      <c r="M253" s="10">
        <f t="shared" si="20"/>
        <v>35.38826964671954</v>
      </c>
      <c r="N253" s="10">
        <f t="shared" si="21"/>
        <v>382.61647</v>
      </c>
      <c r="O253" s="10">
        <f t="shared" si="22"/>
        <v>89.61646999999999</v>
      </c>
      <c r="P253" s="10">
        <f t="shared" si="23"/>
        <v>35.38826964671954</v>
      </c>
    </row>
    <row r="254" spans="1:16" ht="12.75">
      <c r="A254" s="8" t="s">
        <v>64</v>
      </c>
      <c r="B254" s="9" t="s">
        <v>65</v>
      </c>
      <c r="C254" s="10">
        <v>68.2</v>
      </c>
      <c r="D254" s="10">
        <v>68.2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</v>
      </c>
      <c r="L254" s="10">
        <f t="shared" si="19"/>
        <v>68.2</v>
      </c>
      <c r="M254" s="10">
        <f t="shared" si="20"/>
        <v>0</v>
      </c>
      <c r="N254" s="10">
        <f t="shared" si="21"/>
        <v>68.2</v>
      </c>
      <c r="O254" s="10">
        <f t="shared" si="22"/>
        <v>0</v>
      </c>
      <c r="P254" s="10">
        <f t="shared" si="23"/>
        <v>0</v>
      </c>
    </row>
    <row r="255" spans="1:16" ht="25.5">
      <c r="A255" s="5" t="s">
        <v>137</v>
      </c>
      <c r="B255" s="6" t="s">
        <v>138</v>
      </c>
      <c r="C255" s="7">
        <v>251020.91600000003</v>
      </c>
      <c r="D255" s="7">
        <v>260306.27311</v>
      </c>
      <c r="E255" s="7">
        <v>96790.27721000001</v>
      </c>
      <c r="F255" s="7">
        <v>82662.57534000001</v>
      </c>
      <c r="G255" s="7">
        <v>0</v>
      </c>
      <c r="H255" s="7">
        <v>82661.35267000001</v>
      </c>
      <c r="I255" s="7">
        <v>1.2226700000000001</v>
      </c>
      <c r="J255" s="7">
        <v>12416.33635</v>
      </c>
      <c r="K255" s="7">
        <f t="shared" si="18"/>
        <v>14127.701870000004</v>
      </c>
      <c r="L255" s="7">
        <f t="shared" si="19"/>
        <v>177643.69777</v>
      </c>
      <c r="M255" s="7">
        <f t="shared" si="20"/>
        <v>85.40380059109864</v>
      </c>
      <c r="N255" s="7">
        <f t="shared" si="21"/>
        <v>177644.92044000002</v>
      </c>
      <c r="O255" s="7">
        <f t="shared" si="22"/>
        <v>14128.924540000007</v>
      </c>
      <c r="P255" s="7">
        <f t="shared" si="23"/>
        <v>85.4025373753757</v>
      </c>
    </row>
    <row r="256" spans="1:16" ht="25.5">
      <c r="A256" s="5" t="s">
        <v>139</v>
      </c>
      <c r="B256" s="6" t="s">
        <v>69</v>
      </c>
      <c r="C256" s="7">
        <v>1307.0559999999998</v>
      </c>
      <c r="D256" s="7">
        <v>1327.108</v>
      </c>
      <c r="E256" s="7">
        <v>421.865</v>
      </c>
      <c r="F256" s="7">
        <v>294.98546</v>
      </c>
      <c r="G256" s="7">
        <v>0</v>
      </c>
      <c r="H256" s="7">
        <v>294.98546</v>
      </c>
      <c r="I256" s="7">
        <v>0</v>
      </c>
      <c r="J256" s="7">
        <v>0</v>
      </c>
      <c r="K256" s="7">
        <f t="shared" si="18"/>
        <v>126.87954000000002</v>
      </c>
      <c r="L256" s="7">
        <f t="shared" si="19"/>
        <v>1032.1225399999998</v>
      </c>
      <c r="M256" s="7">
        <f t="shared" si="20"/>
        <v>69.92413686842947</v>
      </c>
      <c r="N256" s="7">
        <f t="shared" si="21"/>
        <v>1032.1225399999998</v>
      </c>
      <c r="O256" s="7">
        <f t="shared" si="22"/>
        <v>126.87954000000002</v>
      </c>
      <c r="P256" s="7">
        <f t="shared" si="23"/>
        <v>69.92413686842947</v>
      </c>
    </row>
    <row r="257" spans="1:16" ht="12.75">
      <c r="A257" s="8" t="s">
        <v>22</v>
      </c>
      <c r="B257" s="9" t="s">
        <v>23</v>
      </c>
      <c r="C257" s="10">
        <v>1027.415</v>
      </c>
      <c r="D257" s="10">
        <v>1027.415</v>
      </c>
      <c r="E257" s="10">
        <v>310</v>
      </c>
      <c r="F257" s="10">
        <v>240.73364</v>
      </c>
      <c r="G257" s="10">
        <v>0</v>
      </c>
      <c r="H257" s="10">
        <v>240.73364</v>
      </c>
      <c r="I257" s="10">
        <v>0</v>
      </c>
      <c r="J257" s="10">
        <v>0</v>
      </c>
      <c r="K257" s="10">
        <f t="shared" si="18"/>
        <v>69.26635999999999</v>
      </c>
      <c r="L257" s="10">
        <f t="shared" si="19"/>
        <v>786.6813599999999</v>
      </c>
      <c r="M257" s="10">
        <f t="shared" si="20"/>
        <v>77.65601290322581</v>
      </c>
      <c r="N257" s="10">
        <f t="shared" si="21"/>
        <v>786.6813599999999</v>
      </c>
      <c r="O257" s="10">
        <f t="shared" si="22"/>
        <v>69.26635999999999</v>
      </c>
      <c r="P257" s="10">
        <f t="shared" si="23"/>
        <v>77.65601290322581</v>
      </c>
    </row>
    <row r="258" spans="1:16" ht="12.75">
      <c r="A258" s="8" t="s">
        <v>24</v>
      </c>
      <c r="B258" s="9" t="s">
        <v>25</v>
      </c>
      <c r="C258" s="10">
        <v>226.031</v>
      </c>
      <c r="D258" s="10">
        <v>226.031</v>
      </c>
      <c r="E258" s="10">
        <v>68.2</v>
      </c>
      <c r="F258" s="10">
        <v>48.25323</v>
      </c>
      <c r="G258" s="10">
        <v>0</v>
      </c>
      <c r="H258" s="10">
        <v>48.25323</v>
      </c>
      <c r="I258" s="10">
        <v>0</v>
      </c>
      <c r="J258" s="10">
        <v>0</v>
      </c>
      <c r="K258" s="10">
        <f t="shared" si="18"/>
        <v>19.94677</v>
      </c>
      <c r="L258" s="10">
        <f t="shared" si="19"/>
        <v>177.77777</v>
      </c>
      <c r="M258" s="10">
        <f t="shared" si="20"/>
        <v>70.7525366568915</v>
      </c>
      <c r="N258" s="10">
        <f t="shared" si="21"/>
        <v>177.77777</v>
      </c>
      <c r="O258" s="10">
        <f t="shared" si="22"/>
        <v>19.94677</v>
      </c>
      <c r="P258" s="10">
        <f t="shared" si="23"/>
        <v>70.7525366568915</v>
      </c>
    </row>
    <row r="259" spans="1:16" ht="12.75">
      <c r="A259" s="8" t="s">
        <v>26</v>
      </c>
      <c r="B259" s="9" t="s">
        <v>27</v>
      </c>
      <c r="C259" s="10">
        <v>26.244</v>
      </c>
      <c r="D259" s="10">
        <v>26.244</v>
      </c>
      <c r="E259" s="10">
        <v>8</v>
      </c>
      <c r="F259" s="10">
        <v>1.7238</v>
      </c>
      <c r="G259" s="10">
        <v>0</v>
      </c>
      <c r="H259" s="10">
        <v>1.7238</v>
      </c>
      <c r="I259" s="10">
        <v>0</v>
      </c>
      <c r="J259" s="10">
        <v>0</v>
      </c>
      <c r="K259" s="10">
        <f t="shared" si="18"/>
        <v>6.2762</v>
      </c>
      <c r="L259" s="10">
        <f t="shared" si="19"/>
        <v>24.5202</v>
      </c>
      <c r="M259" s="10">
        <f t="shared" si="20"/>
        <v>21.5475</v>
      </c>
      <c r="N259" s="10">
        <f t="shared" si="21"/>
        <v>24.5202</v>
      </c>
      <c r="O259" s="10">
        <f t="shared" si="22"/>
        <v>6.2762</v>
      </c>
      <c r="P259" s="10">
        <f t="shared" si="23"/>
        <v>21.5475</v>
      </c>
    </row>
    <row r="260" spans="1:16" ht="12.75">
      <c r="A260" s="8" t="s">
        <v>28</v>
      </c>
      <c r="B260" s="9" t="s">
        <v>29</v>
      </c>
      <c r="C260" s="10">
        <v>24.753</v>
      </c>
      <c r="D260" s="10">
        <v>42.805</v>
      </c>
      <c r="E260" s="10">
        <v>31.052</v>
      </c>
      <c r="F260" s="10">
        <v>2.19997</v>
      </c>
      <c r="G260" s="10">
        <v>0</v>
      </c>
      <c r="H260" s="10">
        <v>2.19997</v>
      </c>
      <c r="I260" s="10">
        <v>0</v>
      </c>
      <c r="J260" s="10">
        <v>0</v>
      </c>
      <c r="K260" s="10">
        <f t="shared" si="18"/>
        <v>28.85203</v>
      </c>
      <c r="L260" s="10">
        <f t="shared" si="19"/>
        <v>40.60503</v>
      </c>
      <c r="M260" s="10">
        <f t="shared" si="20"/>
        <v>7.084793250032203</v>
      </c>
      <c r="N260" s="10">
        <f t="shared" si="21"/>
        <v>40.60503</v>
      </c>
      <c r="O260" s="10">
        <f t="shared" si="22"/>
        <v>28.85203</v>
      </c>
      <c r="P260" s="10">
        <f t="shared" si="23"/>
        <v>7.084793250032203</v>
      </c>
    </row>
    <row r="261" spans="1:16" ht="12.75">
      <c r="A261" s="8" t="s">
        <v>30</v>
      </c>
      <c r="B261" s="9" t="s">
        <v>31</v>
      </c>
      <c r="C261" s="10">
        <v>0.5680000000000001</v>
      </c>
      <c r="D261" s="10">
        <v>2.568</v>
      </c>
      <c r="E261" s="10">
        <v>2.568</v>
      </c>
      <c r="F261" s="10">
        <v>0.87482</v>
      </c>
      <c r="G261" s="10">
        <v>0</v>
      </c>
      <c r="H261" s="10">
        <v>0.87482</v>
      </c>
      <c r="I261" s="10">
        <v>0</v>
      </c>
      <c r="J261" s="10">
        <v>0</v>
      </c>
      <c r="K261" s="10">
        <f t="shared" si="18"/>
        <v>1.69318</v>
      </c>
      <c r="L261" s="10">
        <f t="shared" si="19"/>
        <v>1.69318</v>
      </c>
      <c r="M261" s="10">
        <f t="shared" si="20"/>
        <v>34.06619937694704</v>
      </c>
      <c r="N261" s="10">
        <f t="shared" si="21"/>
        <v>1.69318</v>
      </c>
      <c r="O261" s="10">
        <f t="shared" si="22"/>
        <v>1.69318</v>
      </c>
      <c r="P261" s="10">
        <f t="shared" si="23"/>
        <v>34.06619937694704</v>
      </c>
    </row>
    <row r="262" spans="1:16" ht="25.5">
      <c r="A262" s="8" t="s">
        <v>40</v>
      </c>
      <c r="B262" s="9" t="s">
        <v>41</v>
      </c>
      <c r="C262" s="10">
        <v>2.045</v>
      </c>
      <c r="D262" s="10">
        <v>2.045</v>
      </c>
      <c r="E262" s="10">
        <v>2.045</v>
      </c>
      <c r="F262" s="10">
        <v>1.2</v>
      </c>
      <c r="G262" s="10">
        <v>0</v>
      </c>
      <c r="H262" s="10">
        <v>1.2</v>
      </c>
      <c r="I262" s="10">
        <v>0</v>
      </c>
      <c r="J262" s="10">
        <v>0</v>
      </c>
      <c r="K262" s="10">
        <f aca="true" t="shared" si="24" ref="K262:K325">E262-F262</f>
        <v>0.845</v>
      </c>
      <c r="L262" s="10">
        <f aca="true" t="shared" si="25" ref="L262:L325">D262-F262</f>
        <v>0.845</v>
      </c>
      <c r="M262" s="10">
        <f aca="true" t="shared" si="26" ref="M262:M325">IF(E262=0,0,(F262/E262)*100)</f>
        <v>58.679706601467</v>
      </c>
      <c r="N262" s="10">
        <f aca="true" t="shared" si="27" ref="N262:N325">D262-H262</f>
        <v>0.845</v>
      </c>
      <c r="O262" s="10">
        <f aca="true" t="shared" si="28" ref="O262:O325">E262-H262</f>
        <v>0.845</v>
      </c>
      <c r="P262" s="10">
        <f aca="true" t="shared" si="29" ref="P262:P325">IF(E262=0,0,(H262/E262)*100)</f>
        <v>58.679706601467</v>
      </c>
    </row>
    <row r="263" spans="1:16" ht="25.5">
      <c r="A263" s="5" t="s">
        <v>140</v>
      </c>
      <c r="B263" s="6" t="s">
        <v>141</v>
      </c>
      <c r="C263" s="7">
        <v>230008.3</v>
      </c>
      <c r="D263" s="7">
        <v>237979.77982</v>
      </c>
      <c r="E263" s="7">
        <v>88392.6728</v>
      </c>
      <c r="F263" s="7">
        <v>76912.15451000001</v>
      </c>
      <c r="G263" s="7">
        <v>0</v>
      </c>
      <c r="H263" s="7">
        <v>76910.93184</v>
      </c>
      <c r="I263" s="7">
        <v>1.2226700000000001</v>
      </c>
      <c r="J263" s="7">
        <v>11751.22918</v>
      </c>
      <c r="K263" s="7">
        <f t="shared" si="24"/>
        <v>11480.518289999993</v>
      </c>
      <c r="L263" s="7">
        <f t="shared" si="25"/>
        <v>161067.62530999997</v>
      </c>
      <c r="M263" s="7">
        <f t="shared" si="26"/>
        <v>87.01191181765012</v>
      </c>
      <c r="N263" s="7">
        <f t="shared" si="27"/>
        <v>161068.84798</v>
      </c>
      <c r="O263" s="7">
        <f t="shared" si="28"/>
        <v>11481.740959999996</v>
      </c>
      <c r="P263" s="7">
        <f t="shared" si="29"/>
        <v>87.01052859213915</v>
      </c>
    </row>
    <row r="264" spans="1:16" ht="25.5">
      <c r="A264" s="8" t="s">
        <v>40</v>
      </c>
      <c r="B264" s="9" t="s">
        <v>41</v>
      </c>
      <c r="C264" s="10">
        <v>230008.3</v>
      </c>
      <c r="D264" s="10">
        <v>237979.77982</v>
      </c>
      <c r="E264" s="10">
        <v>88392.6728</v>
      </c>
      <c r="F264" s="10">
        <v>76912.15451000001</v>
      </c>
      <c r="G264" s="10">
        <v>0</v>
      </c>
      <c r="H264" s="10">
        <v>76910.93184</v>
      </c>
      <c r="I264" s="10">
        <v>1.2226700000000001</v>
      </c>
      <c r="J264" s="10">
        <v>11751.22918</v>
      </c>
      <c r="K264" s="10">
        <f t="shared" si="24"/>
        <v>11480.518289999993</v>
      </c>
      <c r="L264" s="10">
        <f t="shared" si="25"/>
        <v>161067.62530999997</v>
      </c>
      <c r="M264" s="10">
        <f t="shared" si="26"/>
        <v>87.01191181765012</v>
      </c>
      <c r="N264" s="10">
        <f t="shared" si="27"/>
        <v>161068.84798</v>
      </c>
      <c r="O264" s="10">
        <f t="shared" si="28"/>
        <v>11481.740959999996</v>
      </c>
      <c r="P264" s="10">
        <f t="shared" si="29"/>
        <v>87.01052859213915</v>
      </c>
    </row>
    <row r="265" spans="1:16" ht="12.75">
      <c r="A265" s="5" t="s">
        <v>142</v>
      </c>
      <c r="B265" s="6" t="s">
        <v>143</v>
      </c>
      <c r="C265" s="7">
        <v>14047.9</v>
      </c>
      <c r="D265" s="7">
        <v>14371.14341</v>
      </c>
      <c r="E265" s="7">
        <v>5241.143410000001</v>
      </c>
      <c r="F265" s="7">
        <v>4226.46983</v>
      </c>
      <c r="G265" s="7">
        <v>0</v>
      </c>
      <c r="H265" s="7">
        <v>4226.46983</v>
      </c>
      <c r="I265" s="7">
        <v>0</v>
      </c>
      <c r="J265" s="7">
        <v>611.95859</v>
      </c>
      <c r="K265" s="7">
        <f t="shared" si="24"/>
        <v>1014.6735800000006</v>
      </c>
      <c r="L265" s="7">
        <f t="shared" si="25"/>
        <v>10144.67358</v>
      </c>
      <c r="M265" s="7">
        <f t="shared" si="26"/>
        <v>80.6402248397931</v>
      </c>
      <c r="N265" s="7">
        <f t="shared" si="27"/>
        <v>10144.67358</v>
      </c>
      <c r="O265" s="7">
        <f t="shared" si="28"/>
        <v>1014.6735800000006</v>
      </c>
      <c r="P265" s="7">
        <f t="shared" si="29"/>
        <v>80.6402248397931</v>
      </c>
    </row>
    <row r="266" spans="1:16" ht="25.5">
      <c r="A266" s="8" t="s">
        <v>40</v>
      </c>
      <c r="B266" s="9" t="s">
        <v>41</v>
      </c>
      <c r="C266" s="10">
        <v>14047.9</v>
      </c>
      <c r="D266" s="10">
        <v>14371.14341</v>
      </c>
      <c r="E266" s="10">
        <v>5241.143410000001</v>
      </c>
      <c r="F266" s="10">
        <v>4226.46983</v>
      </c>
      <c r="G266" s="10">
        <v>0</v>
      </c>
      <c r="H266" s="10">
        <v>4226.46983</v>
      </c>
      <c r="I266" s="10">
        <v>0</v>
      </c>
      <c r="J266" s="10">
        <v>611.95859</v>
      </c>
      <c r="K266" s="10">
        <f t="shared" si="24"/>
        <v>1014.6735800000006</v>
      </c>
      <c r="L266" s="10">
        <f t="shared" si="25"/>
        <v>10144.67358</v>
      </c>
      <c r="M266" s="10">
        <f t="shared" si="26"/>
        <v>80.6402248397931</v>
      </c>
      <c r="N266" s="10">
        <f t="shared" si="27"/>
        <v>10144.67358</v>
      </c>
      <c r="O266" s="10">
        <f t="shared" si="28"/>
        <v>1014.6735800000006</v>
      </c>
      <c r="P266" s="10">
        <f t="shared" si="29"/>
        <v>80.6402248397931</v>
      </c>
    </row>
    <row r="267" spans="1:16" ht="25.5">
      <c r="A267" s="5" t="s">
        <v>144</v>
      </c>
      <c r="B267" s="6" t="s">
        <v>145</v>
      </c>
      <c r="C267" s="7">
        <v>845.8</v>
      </c>
      <c r="D267" s="7">
        <v>884.8218800000001</v>
      </c>
      <c r="E267" s="7">
        <v>323.008</v>
      </c>
      <c r="F267" s="7">
        <v>196.03281</v>
      </c>
      <c r="G267" s="7">
        <v>0</v>
      </c>
      <c r="H267" s="7">
        <v>196.03281</v>
      </c>
      <c r="I267" s="7">
        <v>0</v>
      </c>
      <c r="J267" s="7">
        <v>33.001160000000006</v>
      </c>
      <c r="K267" s="7">
        <f t="shared" si="24"/>
        <v>126.97518999999997</v>
      </c>
      <c r="L267" s="7">
        <f t="shared" si="25"/>
        <v>688.78907</v>
      </c>
      <c r="M267" s="7">
        <f t="shared" si="26"/>
        <v>60.68976929363979</v>
      </c>
      <c r="N267" s="7">
        <f t="shared" si="27"/>
        <v>688.78907</v>
      </c>
      <c r="O267" s="7">
        <f t="shared" si="28"/>
        <v>126.97518999999997</v>
      </c>
      <c r="P267" s="7">
        <f t="shared" si="29"/>
        <v>60.68976929363979</v>
      </c>
    </row>
    <row r="268" spans="1:16" ht="25.5">
      <c r="A268" s="8" t="s">
        <v>40</v>
      </c>
      <c r="B268" s="9" t="s">
        <v>41</v>
      </c>
      <c r="C268" s="10">
        <v>845.8</v>
      </c>
      <c r="D268" s="10">
        <v>884.8218800000001</v>
      </c>
      <c r="E268" s="10">
        <v>323.008</v>
      </c>
      <c r="F268" s="10">
        <v>196.03281</v>
      </c>
      <c r="G268" s="10">
        <v>0</v>
      </c>
      <c r="H268" s="10">
        <v>196.03281</v>
      </c>
      <c r="I268" s="10">
        <v>0</v>
      </c>
      <c r="J268" s="10">
        <v>33.001160000000006</v>
      </c>
      <c r="K268" s="10">
        <f t="shared" si="24"/>
        <v>126.97518999999997</v>
      </c>
      <c r="L268" s="10">
        <f t="shared" si="25"/>
        <v>688.78907</v>
      </c>
      <c r="M268" s="10">
        <f t="shared" si="26"/>
        <v>60.68976929363979</v>
      </c>
      <c r="N268" s="10">
        <f t="shared" si="27"/>
        <v>688.78907</v>
      </c>
      <c r="O268" s="10">
        <f t="shared" si="28"/>
        <v>126.97518999999997</v>
      </c>
      <c r="P268" s="10">
        <f t="shared" si="29"/>
        <v>60.68976929363979</v>
      </c>
    </row>
    <row r="269" spans="1:16" ht="12.75">
      <c r="A269" s="5" t="s">
        <v>146</v>
      </c>
      <c r="B269" s="6" t="s">
        <v>147</v>
      </c>
      <c r="C269" s="7">
        <v>3642.2</v>
      </c>
      <c r="D269" s="7">
        <v>3838.2</v>
      </c>
      <c r="E269" s="7">
        <v>1094.924</v>
      </c>
      <c r="F269" s="7">
        <v>764.6500100000001</v>
      </c>
      <c r="G269" s="7">
        <v>0</v>
      </c>
      <c r="H269" s="7">
        <v>764.6500100000001</v>
      </c>
      <c r="I269" s="7">
        <v>0</v>
      </c>
      <c r="J269" s="7">
        <v>0</v>
      </c>
      <c r="K269" s="7">
        <f t="shared" si="24"/>
        <v>330.2739899999999</v>
      </c>
      <c r="L269" s="7">
        <f t="shared" si="25"/>
        <v>3073.5499899999995</v>
      </c>
      <c r="M269" s="7">
        <f t="shared" si="26"/>
        <v>69.83589819932709</v>
      </c>
      <c r="N269" s="7">
        <f t="shared" si="27"/>
        <v>3073.5499899999995</v>
      </c>
      <c r="O269" s="7">
        <f t="shared" si="28"/>
        <v>330.2739899999999</v>
      </c>
      <c r="P269" s="7">
        <f t="shared" si="29"/>
        <v>69.83589819932709</v>
      </c>
    </row>
    <row r="270" spans="1:16" ht="25.5">
      <c r="A270" s="8" t="s">
        <v>40</v>
      </c>
      <c r="B270" s="9" t="s">
        <v>41</v>
      </c>
      <c r="C270" s="10">
        <v>3642.2</v>
      </c>
      <c r="D270" s="10">
        <v>3838.2</v>
      </c>
      <c r="E270" s="10">
        <v>1094.924</v>
      </c>
      <c r="F270" s="10">
        <v>764.6500100000001</v>
      </c>
      <c r="G270" s="10">
        <v>0</v>
      </c>
      <c r="H270" s="10">
        <v>764.6500100000001</v>
      </c>
      <c r="I270" s="10">
        <v>0</v>
      </c>
      <c r="J270" s="10">
        <v>0</v>
      </c>
      <c r="K270" s="10">
        <f t="shared" si="24"/>
        <v>330.2739899999999</v>
      </c>
      <c r="L270" s="10">
        <f t="shared" si="25"/>
        <v>3073.5499899999995</v>
      </c>
      <c r="M270" s="10">
        <f t="shared" si="26"/>
        <v>69.83589819932709</v>
      </c>
      <c r="N270" s="10">
        <f t="shared" si="27"/>
        <v>3073.5499899999995</v>
      </c>
      <c r="O270" s="10">
        <f t="shared" si="28"/>
        <v>330.2739899999999</v>
      </c>
      <c r="P270" s="10">
        <f t="shared" si="29"/>
        <v>69.83589819932709</v>
      </c>
    </row>
    <row r="271" spans="1:16" ht="12.75">
      <c r="A271" s="5" t="s">
        <v>148</v>
      </c>
      <c r="B271" s="6" t="s">
        <v>63</v>
      </c>
      <c r="C271" s="7">
        <v>1169.66</v>
      </c>
      <c r="D271" s="7">
        <v>1905.22</v>
      </c>
      <c r="E271" s="7">
        <v>1316.664</v>
      </c>
      <c r="F271" s="7">
        <v>268.28272</v>
      </c>
      <c r="G271" s="7">
        <v>0</v>
      </c>
      <c r="H271" s="7">
        <v>268.28272</v>
      </c>
      <c r="I271" s="7">
        <v>0</v>
      </c>
      <c r="J271" s="7">
        <v>20.14742</v>
      </c>
      <c r="K271" s="7">
        <f t="shared" si="24"/>
        <v>1048.38128</v>
      </c>
      <c r="L271" s="7">
        <f t="shared" si="25"/>
        <v>1636.93728</v>
      </c>
      <c r="M271" s="7">
        <f t="shared" si="26"/>
        <v>20.375944052544913</v>
      </c>
      <c r="N271" s="7">
        <f t="shared" si="27"/>
        <v>1636.93728</v>
      </c>
      <c r="O271" s="7">
        <f t="shared" si="28"/>
        <v>1048.38128</v>
      </c>
      <c r="P271" s="7">
        <f t="shared" si="29"/>
        <v>20.375944052544913</v>
      </c>
    </row>
    <row r="272" spans="1:16" ht="12.75">
      <c r="A272" s="8" t="s">
        <v>28</v>
      </c>
      <c r="B272" s="9" t="s">
        <v>29</v>
      </c>
      <c r="C272" s="10">
        <v>0</v>
      </c>
      <c r="D272" s="10">
        <v>67.6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0</v>
      </c>
      <c r="L272" s="10">
        <f t="shared" si="25"/>
        <v>67.6</v>
      </c>
      <c r="M272" s="10">
        <f t="shared" si="26"/>
        <v>0</v>
      </c>
      <c r="N272" s="10">
        <f t="shared" si="27"/>
        <v>67.6</v>
      </c>
      <c r="O272" s="10">
        <f t="shared" si="28"/>
        <v>0</v>
      </c>
      <c r="P272" s="10">
        <f t="shared" si="29"/>
        <v>0</v>
      </c>
    </row>
    <row r="273" spans="1:16" ht="25.5">
      <c r="A273" s="8" t="s">
        <v>46</v>
      </c>
      <c r="B273" s="9" t="s">
        <v>47</v>
      </c>
      <c r="C273" s="10">
        <v>1169.66</v>
      </c>
      <c r="D273" s="10">
        <v>1837.62</v>
      </c>
      <c r="E273" s="10">
        <v>1316.664</v>
      </c>
      <c r="F273" s="10">
        <v>268.28272</v>
      </c>
      <c r="G273" s="10">
        <v>0</v>
      </c>
      <c r="H273" s="10">
        <v>268.28272</v>
      </c>
      <c r="I273" s="10">
        <v>0</v>
      </c>
      <c r="J273" s="10">
        <v>20.14742</v>
      </c>
      <c r="K273" s="10">
        <f t="shared" si="24"/>
        <v>1048.38128</v>
      </c>
      <c r="L273" s="10">
        <f t="shared" si="25"/>
        <v>1569.33728</v>
      </c>
      <c r="M273" s="10">
        <f t="shared" si="26"/>
        <v>20.375944052544913</v>
      </c>
      <c r="N273" s="10">
        <f t="shared" si="27"/>
        <v>1569.33728</v>
      </c>
      <c r="O273" s="10">
        <f t="shared" si="28"/>
        <v>1048.38128</v>
      </c>
      <c r="P273" s="10">
        <f t="shared" si="29"/>
        <v>20.375944052544913</v>
      </c>
    </row>
    <row r="274" spans="1:16" ht="25.5">
      <c r="A274" s="5" t="s">
        <v>149</v>
      </c>
      <c r="B274" s="6" t="s">
        <v>150</v>
      </c>
      <c r="C274" s="7">
        <v>30648.731000000003</v>
      </c>
      <c r="D274" s="7">
        <v>33930.66</v>
      </c>
      <c r="E274" s="7">
        <v>14242.701</v>
      </c>
      <c r="F274" s="7">
        <v>10624.201900000002</v>
      </c>
      <c r="G274" s="7">
        <v>0</v>
      </c>
      <c r="H274" s="7">
        <v>10082.458460000002</v>
      </c>
      <c r="I274" s="7">
        <v>541.74344</v>
      </c>
      <c r="J274" s="7">
        <v>541.74344</v>
      </c>
      <c r="K274" s="7">
        <f t="shared" si="24"/>
        <v>3618.4990999999973</v>
      </c>
      <c r="L274" s="7">
        <f t="shared" si="25"/>
        <v>23306.458100000003</v>
      </c>
      <c r="M274" s="7">
        <f t="shared" si="26"/>
        <v>74.59401064446976</v>
      </c>
      <c r="N274" s="7">
        <f t="shared" si="27"/>
        <v>23848.201540000002</v>
      </c>
      <c r="O274" s="7">
        <f t="shared" si="28"/>
        <v>4160.2425399999975</v>
      </c>
      <c r="P274" s="7">
        <f t="shared" si="29"/>
        <v>70.79035402063136</v>
      </c>
    </row>
    <row r="275" spans="1:16" ht="25.5">
      <c r="A275" s="5" t="s">
        <v>151</v>
      </c>
      <c r="B275" s="6" t="s">
        <v>69</v>
      </c>
      <c r="C275" s="7">
        <v>2946.695</v>
      </c>
      <c r="D275" s="7">
        <v>3186.1039999999994</v>
      </c>
      <c r="E275" s="7">
        <v>1062.6</v>
      </c>
      <c r="F275" s="7">
        <v>818.8238299999999</v>
      </c>
      <c r="G275" s="7">
        <v>0</v>
      </c>
      <c r="H275" s="7">
        <v>818.8238299999999</v>
      </c>
      <c r="I275" s="7">
        <v>0</v>
      </c>
      <c r="J275" s="7">
        <v>0</v>
      </c>
      <c r="K275" s="7">
        <f t="shared" si="24"/>
        <v>243.77616999999998</v>
      </c>
      <c r="L275" s="7">
        <f t="shared" si="25"/>
        <v>2367.2801699999995</v>
      </c>
      <c r="M275" s="7">
        <f t="shared" si="26"/>
        <v>77.05851966873706</v>
      </c>
      <c r="N275" s="7">
        <f t="shared" si="27"/>
        <v>2367.2801699999995</v>
      </c>
      <c r="O275" s="7">
        <f t="shared" si="28"/>
        <v>243.77616999999998</v>
      </c>
      <c r="P275" s="7">
        <f t="shared" si="29"/>
        <v>77.05851966873706</v>
      </c>
    </row>
    <row r="276" spans="1:16" ht="12.75">
      <c r="A276" s="8" t="s">
        <v>22</v>
      </c>
      <c r="B276" s="9" t="s">
        <v>23</v>
      </c>
      <c r="C276" s="10">
        <v>2280.95</v>
      </c>
      <c r="D276" s="10">
        <v>2477.187</v>
      </c>
      <c r="E276" s="10">
        <v>789</v>
      </c>
      <c r="F276" s="10">
        <v>659.99236</v>
      </c>
      <c r="G276" s="10">
        <v>0</v>
      </c>
      <c r="H276" s="10">
        <v>659.99236</v>
      </c>
      <c r="I276" s="10">
        <v>0</v>
      </c>
      <c r="J276" s="10">
        <v>0</v>
      </c>
      <c r="K276" s="10">
        <f t="shared" si="24"/>
        <v>129.00764000000004</v>
      </c>
      <c r="L276" s="10">
        <f t="shared" si="25"/>
        <v>1817.19464</v>
      </c>
      <c r="M276" s="10">
        <f t="shared" si="26"/>
        <v>83.64922179974651</v>
      </c>
      <c r="N276" s="10">
        <f t="shared" si="27"/>
        <v>1817.19464</v>
      </c>
      <c r="O276" s="10">
        <f t="shared" si="28"/>
        <v>129.00764000000004</v>
      </c>
      <c r="P276" s="10">
        <f t="shared" si="29"/>
        <v>83.64922179974651</v>
      </c>
    </row>
    <row r="277" spans="1:16" ht="12.75">
      <c r="A277" s="8" t="s">
        <v>24</v>
      </c>
      <c r="B277" s="9" t="s">
        <v>25</v>
      </c>
      <c r="C277" s="10">
        <v>501.809</v>
      </c>
      <c r="D277" s="10">
        <v>544.981</v>
      </c>
      <c r="E277" s="10">
        <v>173.2</v>
      </c>
      <c r="F277" s="10">
        <v>138.45815</v>
      </c>
      <c r="G277" s="10">
        <v>0</v>
      </c>
      <c r="H277" s="10">
        <v>138.45815</v>
      </c>
      <c r="I277" s="10">
        <v>0</v>
      </c>
      <c r="J277" s="10">
        <v>0</v>
      </c>
      <c r="K277" s="10">
        <f t="shared" si="24"/>
        <v>34.74185</v>
      </c>
      <c r="L277" s="10">
        <f t="shared" si="25"/>
        <v>406.52285</v>
      </c>
      <c r="M277" s="10">
        <f t="shared" si="26"/>
        <v>79.94119515011548</v>
      </c>
      <c r="N277" s="10">
        <f t="shared" si="27"/>
        <v>406.52285</v>
      </c>
      <c r="O277" s="10">
        <f t="shared" si="28"/>
        <v>34.74185</v>
      </c>
      <c r="P277" s="10">
        <f t="shared" si="29"/>
        <v>79.94119515011548</v>
      </c>
    </row>
    <row r="278" spans="1:16" ht="12.75">
      <c r="A278" s="8" t="s">
        <v>26</v>
      </c>
      <c r="B278" s="9" t="s">
        <v>27</v>
      </c>
      <c r="C278" s="10">
        <v>121.897</v>
      </c>
      <c r="D278" s="10">
        <v>121.897</v>
      </c>
      <c r="E278" s="10">
        <v>82</v>
      </c>
      <c r="F278" s="10">
        <v>15.366940000000001</v>
      </c>
      <c r="G278" s="10">
        <v>0</v>
      </c>
      <c r="H278" s="10">
        <v>15.366940000000001</v>
      </c>
      <c r="I278" s="10">
        <v>0</v>
      </c>
      <c r="J278" s="10">
        <v>0</v>
      </c>
      <c r="K278" s="10">
        <f t="shared" si="24"/>
        <v>66.63306</v>
      </c>
      <c r="L278" s="10">
        <f t="shared" si="25"/>
        <v>106.53006</v>
      </c>
      <c r="M278" s="10">
        <f t="shared" si="26"/>
        <v>18.740170731707316</v>
      </c>
      <c r="N278" s="10">
        <f t="shared" si="27"/>
        <v>106.53006</v>
      </c>
      <c r="O278" s="10">
        <f t="shared" si="28"/>
        <v>66.63306</v>
      </c>
      <c r="P278" s="10">
        <f t="shared" si="29"/>
        <v>18.740170731707316</v>
      </c>
    </row>
    <row r="279" spans="1:16" ht="12.75">
      <c r="A279" s="8" t="s">
        <v>28</v>
      </c>
      <c r="B279" s="9" t="s">
        <v>29</v>
      </c>
      <c r="C279" s="10">
        <v>33.178</v>
      </c>
      <c r="D279" s="10">
        <v>33.178</v>
      </c>
      <c r="E279" s="10">
        <v>10.739</v>
      </c>
      <c r="F279" s="10">
        <v>3.7720700000000003</v>
      </c>
      <c r="G279" s="10">
        <v>0</v>
      </c>
      <c r="H279" s="10">
        <v>3.7720700000000003</v>
      </c>
      <c r="I279" s="10">
        <v>0</v>
      </c>
      <c r="J279" s="10">
        <v>0</v>
      </c>
      <c r="K279" s="10">
        <f t="shared" si="24"/>
        <v>6.9669300000000005</v>
      </c>
      <c r="L279" s="10">
        <f t="shared" si="25"/>
        <v>29.405929999999998</v>
      </c>
      <c r="M279" s="10">
        <f t="shared" si="26"/>
        <v>35.12496508054754</v>
      </c>
      <c r="N279" s="10">
        <f t="shared" si="27"/>
        <v>29.405929999999998</v>
      </c>
      <c r="O279" s="10">
        <f t="shared" si="28"/>
        <v>6.9669300000000005</v>
      </c>
      <c r="P279" s="10">
        <f t="shared" si="29"/>
        <v>35.12496508054754</v>
      </c>
    </row>
    <row r="280" spans="1:16" ht="12.75">
      <c r="A280" s="8" t="s">
        <v>30</v>
      </c>
      <c r="B280" s="9" t="s">
        <v>31</v>
      </c>
      <c r="C280" s="10">
        <v>2.861</v>
      </c>
      <c r="D280" s="10">
        <v>2.861</v>
      </c>
      <c r="E280" s="10">
        <v>1.661</v>
      </c>
      <c r="F280" s="10">
        <v>1.23431</v>
      </c>
      <c r="G280" s="10">
        <v>0</v>
      </c>
      <c r="H280" s="10">
        <v>1.23431</v>
      </c>
      <c r="I280" s="10">
        <v>0</v>
      </c>
      <c r="J280" s="10">
        <v>0</v>
      </c>
      <c r="K280" s="10">
        <f t="shared" si="24"/>
        <v>0.42669</v>
      </c>
      <c r="L280" s="10">
        <f t="shared" si="25"/>
        <v>1.6266900000000002</v>
      </c>
      <c r="M280" s="10">
        <f t="shared" si="26"/>
        <v>74.3112582781457</v>
      </c>
      <c r="N280" s="10">
        <f t="shared" si="27"/>
        <v>1.6266900000000002</v>
      </c>
      <c r="O280" s="10">
        <f t="shared" si="28"/>
        <v>0.42669</v>
      </c>
      <c r="P280" s="10">
        <f t="shared" si="29"/>
        <v>74.3112582781457</v>
      </c>
    </row>
    <row r="281" spans="1:16" ht="25.5">
      <c r="A281" s="8" t="s">
        <v>40</v>
      </c>
      <c r="B281" s="9" t="s">
        <v>41</v>
      </c>
      <c r="C281" s="10">
        <v>6</v>
      </c>
      <c r="D281" s="10">
        <v>6</v>
      </c>
      <c r="E281" s="10">
        <v>6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6</v>
      </c>
      <c r="L281" s="10">
        <f t="shared" si="25"/>
        <v>6</v>
      </c>
      <c r="M281" s="10">
        <f t="shared" si="26"/>
        <v>0</v>
      </c>
      <c r="N281" s="10">
        <f t="shared" si="27"/>
        <v>6</v>
      </c>
      <c r="O281" s="10">
        <f t="shared" si="28"/>
        <v>6</v>
      </c>
      <c r="P281" s="10">
        <f t="shared" si="29"/>
        <v>0</v>
      </c>
    </row>
    <row r="282" spans="1:16" ht="63.75">
      <c r="A282" s="5" t="s">
        <v>152</v>
      </c>
      <c r="B282" s="6" t="s">
        <v>153</v>
      </c>
      <c r="C282" s="7">
        <v>3280.4</v>
      </c>
      <c r="D282" s="7">
        <v>3280.4</v>
      </c>
      <c r="E282" s="7">
        <v>968.9</v>
      </c>
      <c r="F282" s="7">
        <v>898.68438</v>
      </c>
      <c r="G282" s="7">
        <v>0</v>
      </c>
      <c r="H282" s="7">
        <v>898.68438</v>
      </c>
      <c r="I282" s="7">
        <v>0</v>
      </c>
      <c r="J282" s="7">
        <v>0</v>
      </c>
      <c r="K282" s="7">
        <f t="shared" si="24"/>
        <v>70.21561999999994</v>
      </c>
      <c r="L282" s="7">
        <f t="shared" si="25"/>
        <v>2381.71562</v>
      </c>
      <c r="M282" s="7">
        <f t="shared" si="26"/>
        <v>92.7530581071318</v>
      </c>
      <c r="N282" s="7">
        <f t="shared" si="27"/>
        <v>2381.71562</v>
      </c>
      <c r="O282" s="7">
        <f t="shared" si="28"/>
        <v>70.21561999999994</v>
      </c>
      <c r="P282" s="7">
        <f t="shared" si="29"/>
        <v>92.7530581071318</v>
      </c>
    </row>
    <row r="283" spans="1:16" ht="12.75">
      <c r="A283" s="8" t="s">
        <v>64</v>
      </c>
      <c r="B283" s="9" t="s">
        <v>65</v>
      </c>
      <c r="C283" s="10">
        <v>3280.4</v>
      </c>
      <c r="D283" s="10">
        <v>3280.4</v>
      </c>
      <c r="E283" s="10">
        <v>968.9</v>
      </c>
      <c r="F283" s="10">
        <v>898.68438</v>
      </c>
      <c r="G283" s="10">
        <v>0</v>
      </c>
      <c r="H283" s="10">
        <v>898.68438</v>
      </c>
      <c r="I283" s="10">
        <v>0</v>
      </c>
      <c r="J283" s="10">
        <v>0</v>
      </c>
      <c r="K283" s="10">
        <f t="shared" si="24"/>
        <v>70.21561999999994</v>
      </c>
      <c r="L283" s="10">
        <f t="shared" si="25"/>
        <v>2381.71562</v>
      </c>
      <c r="M283" s="10">
        <f t="shared" si="26"/>
        <v>92.7530581071318</v>
      </c>
      <c r="N283" s="10">
        <f t="shared" si="27"/>
        <v>2381.71562</v>
      </c>
      <c r="O283" s="10">
        <f t="shared" si="28"/>
        <v>70.21561999999994</v>
      </c>
      <c r="P283" s="10">
        <f t="shared" si="29"/>
        <v>92.7530581071318</v>
      </c>
    </row>
    <row r="284" spans="1:16" ht="63.75">
      <c r="A284" s="5" t="s">
        <v>154</v>
      </c>
      <c r="B284" s="6" t="s">
        <v>155</v>
      </c>
      <c r="C284" s="7">
        <v>2.512</v>
      </c>
      <c r="D284" s="7">
        <v>2.512</v>
      </c>
      <c r="E284" s="7">
        <v>1.672</v>
      </c>
      <c r="F284" s="7">
        <v>1.59076</v>
      </c>
      <c r="G284" s="7">
        <v>0</v>
      </c>
      <c r="H284" s="7">
        <v>1.59076</v>
      </c>
      <c r="I284" s="7">
        <v>0</v>
      </c>
      <c r="J284" s="7">
        <v>0</v>
      </c>
      <c r="K284" s="7">
        <f t="shared" si="24"/>
        <v>0.08123999999999998</v>
      </c>
      <c r="L284" s="7">
        <f t="shared" si="25"/>
        <v>0.9212400000000001</v>
      </c>
      <c r="M284" s="7">
        <f t="shared" si="26"/>
        <v>95.14114832535884</v>
      </c>
      <c r="N284" s="7">
        <f t="shared" si="27"/>
        <v>0.9212400000000001</v>
      </c>
      <c r="O284" s="7">
        <f t="shared" si="28"/>
        <v>0.08123999999999998</v>
      </c>
      <c r="P284" s="7">
        <f t="shared" si="29"/>
        <v>95.14114832535884</v>
      </c>
    </row>
    <row r="285" spans="1:16" ht="76.5">
      <c r="A285" s="5" t="s">
        <v>156</v>
      </c>
      <c r="B285" s="6" t="s">
        <v>157</v>
      </c>
      <c r="C285" s="7">
        <v>2.512</v>
      </c>
      <c r="D285" s="7">
        <v>2.512</v>
      </c>
      <c r="E285" s="7">
        <v>1.672</v>
      </c>
      <c r="F285" s="7">
        <v>1.59076</v>
      </c>
      <c r="G285" s="7">
        <v>0</v>
      </c>
      <c r="H285" s="7">
        <v>1.59076</v>
      </c>
      <c r="I285" s="7">
        <v>0</v>
      </c>
      <c r="J285" s="7">
        <v>0</v>
      </c>
      <c r="K285" s="7">
        <f t="shared" si="24"/>
        <v>0.08123999999999998</v>
      </c>
      <c r="L285" s="7">
        <f t="shared" si="25"/>
        <v>0.9212400000000001</v>
      </c>
      <c r="M285" s="7">
        <f t="shared" si="26"/>
        <v>95.14114832535884</v>
      </c>
      <c r="N285" s="7">
        <f t="shared" si="27"/>
        <v>0.9212400000000001</v>
      </c>
      <c r="O285" s="7">
        <f t="shared" si="28"/>
        <v>0.08123999999999998</v>
      </c>
      <c r="P285" s="7">
        <f t="shared" si="29"/>
        <v>95.14114832535884</v>
      </c>
    </row>
    <row r="286" spans="1:16" ht="12.75">
      <c r="A286" s="8" t="s">
        <v>64</v>
      </c>
      <c r="B286" s="9" t="s">
        <v>65</v>
      </c>
      <c r="C286" s="10">
        <v>2.512</v>
      </c>
      <c r="D286" s="10">
        <v>2.512</v>
      </c>
      <c r="E286" s="10">
        <v>1.672</v>
      </c>
      <c r="F286" s="10">
        <v>1.59076</v>
      </c>
      <c r="G286" s="10">
        <v>0</v>
      </c>
      <c r="H286" s="10">
        <v>1.59076</v>
      </c>
      <c r="I286" s="10">
        <v>0</v>
      </c>
      <c r="J286" s="10">
        <v>0</v>
      </c>
      <c r="K286" s="10">
        <f t="shared" si="24"/>
        <v>0.08123999999999998</v>
      </c>
      <c r="L286" s="10">
        <f t="shared" si="25"/>
        <v>0.9212400000000001</v>
      </c>
      <c r="M286" s="10">
        <f t="shared" si="26"/>
        <v>95.14114832535884</v>
      </c>
      <c r="N286" s="10">
        <f t="shared" si="27"/>
        <v>0.9212400000000001</v>
      </c>
      <c r="O286" s="10">
        <f t="shared" si="28"/>
        <v>0.08123999999999998</v>
      </c>
      <c r="P286" s="10">
        <f t="shared" si="29"/>
        <v>95.14114832535884</v>
      </c>
    </row>
    <row r="287" spans="1:16" ht="76.5">
      <c r="A287" s="5" t="s">
        <v>158</v>
      </c>
      <c r="B287" s="6" t="s">
        <v>159</v>
      </c>
      <c r="C287" s="7">
        <v>2216.41</v>
      </c>
      <c r="D287" s="7">
        <v>2716.41</v>
      </c>
      <c r="E287" s="7">
        <v>1424.875</v>
      </c>
      <c r="F287" s="7">
        <v>690.025</v>
      </c>
      <c r="G287" s="7">
        <v>0</v>
      </c>
      <c r="H287" s="7">
        <v>690.025</v>
      </c>
      <c r="I287" s="7">
        <v>0</v>
      </c>
      <c r="J287" s="7">
        <v>0</v>
      </c>
      <c r="K287" s="7">
        <f t="shared" si="24"/>
        <v>734.85</v>
      </c>
      <c r="L287" s="7">
        <f t="shared" si="25"/>
        <v>2026.3849999999998</v>
      </c>
      <c r="M287" s="7">
        <f t="shared" si="26"/>
        <v>48.42705500482498</v>
      </c>
      <c r="N287" s="7">
        <f t="shared" si="27"/>
        <v>2026.3849999999998</v>
      </c>
      <c r="O287" s="7">
        <f t="shared" si="28"/>
        <v>734.85</v>
      </c>
      <c r="P287" s="7">
        <f t="shared" si="29"/>
        <v>48.42705500482498</v>
      </c>
    </row>
    <row r="288" spans="1:16" ht="38.25">
      <c r="A288" s="5" t="s">
        <v>160</v>
      </c>
      <c r="B288" s="6" t="s">
        <v>161</v>
      </c>
      <c r="C288" s="7">
        <v>0</v>
      </c>
      <c r="D288" s="7">
        <v>500</v>
      </c>
      <c r="E288" s="7">
        <v>500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f t="shared" si="24"/>
        <v>500</v>
      </c>
      <c r="L288" s="7">
        <f t="shared" si="25"/>
        <v>500</v>
      </c>
      <c r="M288" s="7">
        <f t="shared" si="26"/>
        <v>0</v>
      </c>
      <c r="N288" s="7">
        <f t="shared" si="27"/>
        <v>500</v>
      </c>
      <c r="O288" s="7">
        <f t="shared" si="28"/>
        <v>500</v>
      </c>
      <c r="P288" s="7">
        <f t="shared" si="29"/>
        <v>0</v>
      </c>
    </row>
    <row r="289" spans="1:16" ht="25.5">
      <c r="A289" s="8" t="s">
        <v>46</v>
      </c>
      <c r="B289" s="9" t="s">
        <v>47</v>
      </c>
      <c r="C289" s="10">
        <v>0</v>
      </c>
      <c r="D289" s="10">
        <v>500</v>
      </c>
      <c r="E289" s="10">
        <v>500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500</v>
      </c>
      <c r="L289" s="10">
        <f t="shared" si="25"/>
        <v>500</v>
      </c>
      <c r="M289" s="10">
        <f t="shared" si="26"/>
        <v>0</v>
      </c>
      <c r="N289" s="10">
        <f t="shared" si="27"/>
        <v>500</v>
      </c>
      <c r="O289" s="10">
        <f t="shared" si="28"/>
        <v>500</v>
      </c>
      <c r="P289" s="10">
        <f t="shared" si="29"/>
        <v>0</v>
      </c>
    </row>
    <row r="290" spans="1:16" ht="38.25">
      <c r="A290" s="5" t="s">
        <v>162</v>
      </c>
      <c r="B290" s="6" t="s">
        <v>163</v>
      </c>
      <c r="C290" s="7">
        <v>2216.41</v>
      </c>
      <c r="D290" s="7">
        <v>2216.41</v>
      </c>
      <c r="E290" s="7">
        <v>924.875</v>
      </c>
      <c r="F290" s="7">
        <v>690.025</v>
      </c>
      <c r="G290" s="7">
        <v>0</v>
      </c>
      <c r="H290" s="7">
        <v>690.025</v>
      </c>
      <c r="I290" s="7">
        <v>0</v>
      </c>
      <c r="J290" s="7">
        <v>0</v>
      </c>
      <c r="K290" s="7">
        <f t="shared" si="24"/>
        <v>234.85000000000002</v>
      </c>
      <c r="L290" s="7">
        <f t="shared" si="25"/>
        <v>1526.3849999999998</v>
      </c>
      <c r="M290" s="7">
        <f t="shared" si="26"/>
        <v>74.6073793755913</v>
      </c>
      <c r="N290" s="7">
        <f t="shared" si="27"/>
        <v>1526.3849999999998</v>
      </c>
      <c r="O290" s="7">
        <f t="shared" si="28"/>
        <v>234.85000000000002</v>
      </c>
      <c r="P290" s="7">
        <f t="shared" si="29"/>
        <v>74.6073793755913</v>
      </c>
    </row>
    <row r="291" spans="1:16" ht="25.5">
      <c r="A291" s="8" t="s">
        <v>46</v>
      </c>
      <c r="B291" s="9" t="s">
        <v>47</v>
      </c>
      <c r="C291" s="10">
        <v>2216.41</v>
      </c>
      <c r="D291" s="10">
        <v>2216.41</v>
      </c>
      <c r="E291" s="10">
        <v>924.875</v>
      </c>
      <c r="F291" s="10">
        <v>690.025</v>
      </c>
      <c r="G291" s="10">
        <v>0</v>
      </c>
      <c r="H291" s="10">
        <v>690.025</v>
      </c>
      <c r="I291" s="10">
        <v>0</v>
      </c>
      <c r="J291" s="10">
        <v>0</v>
      </c>
      <c r="K291" s="10">
        <f t="shared" si="24"/>
        <v>234.85000000000002</v>
      </c>
      <c r="L291" s="10">
        <f t="shared" si="25"/>
        <v>1526.3849999999998</v>
      </c>
      <c r="M291" s="10">
        <f t="shared" si="26"/>
        <v>74.6073793755913</v>
      </c>
      <c r="N291" s="10">
        <f t="shared" si="27"/>
        <v>1526.3849999999998</v>
      </c>
      <c r="O291" s="10">
        <f t="shared" si="28"/>
        <v>234.85000000000002</v>
      </c>
      <c r="P291" s="10">
        <f t="shared" si="29"/>
        <v>74.6073793755913</v>
      </c>
    </row>
    <row r="292" spans="1:16" ht="51">
      <c r="A292" s="5" t="s">
        <v>164</v>
      </c>
      <c r="B292" s="6" t="s">
        <v>165</v>
      </c>
      <c r="C292" s="7">
        <v>13255.4</v>
      </c>
      <c r="D292" s="7">
        <v>13275.4</v>
      </c>
      <c r="E292" s="7">
        <v>4162</v>
      </c>
      <c r="F292" s="7">
        <v>3771.1645100000005</v>
      </c>
      <c r="G292" s="7">
        <v>0</v>
      </c>
      <c r="H292" s="7">
        <v>3229.4210700000003</v>
      </c>
      <c r="I292" s="7">
        <v>541.74344</v>
      </c>
      <c r="J292" s="7">
        <v>541.74344</v>
      </c>
      <c r="K292" s="7">
        <f t="shared" si="24"/>
        <v>390.8354899999995</v>
      </c>
      <c r="L292" s="7">
        <f t="shared" si="25"/>
        <v>9504.23549</v>
      </c>
      <c r="M292" s="7">
        <f t="shared" si="26"/>
        <v>90.60943080249882</v>
      </c>
      <c r="N292" s="7">
        <f t="shared" si="27"/>
        <v>10045.97893</v>
      </c>
      <c r="O292" s="7">
        <f t="shared" si="28"/>
        <v>932.5789299999997</v>
      </c>
      <c r="P292" s="7">
        <f t="shared" si="29"/>
        <v>77.59300985103317</v>
      </c>
    </row>
    <row r="293" spans="1:16" ht="51">
      <c r="A293" s="5" t="s">
        <v>166</v>
      </c>
      <c r="B293" s="6" t="s">
        <v>167</v>
      </c>
      <c r="C293" s="7">
        <v>11792.8</v>
      </c>
      <c r="D293" s="7">
        <v>11812.8</v>
      </c>
      <c r="E293" s="7">
        <v>3667.1</v>
      </c>
      <c r="F293" s="7">
        <v>3357.3999000000003</v>
      </c>
      <c r="G293" s="7">
        <v>0</v>
      </c>
      <c r="H293" s="7">
        <v>2815.65646</v>
      </c>
      <c r="I293" s="7">
        <v>541.74344</v>
      </c>
      <c r="J293" s="7">
        <v>541.74344</v>
      </c>
      <c r="K293" s="7">
        <f t="shared" si="24"/>
        <v>309.70009999999957</v>
      </c>
      <c r="L293" s="7">
        <f t="shared" si="25"/>
        <v>8455.400099999999</v>
      </c>
      <c r="M293" s="7">
        <f t="shared" si="26"/>
        <v>91.55463172534157</v>
      </c>
      <c r="N293" s="7">
        <f t="shared" si="27"/>
        <v>8997.14354</v>
      </c>
      <c r="O293" s="7">
        <f t="shared" si="28"/>
        <v>851.4435399999998</v>
      </c>
      <c r="P293" s="7">
        <f t="shared" si="29"/>
        <v>76.78155654331762</v>
      </c>
    </row>
    <row r="294" spans="1:16" ht="12.75">
      <c r="A294" s="8" t="s">
        <v>22</v>
      </c>
      <c r="B294" s="9" t="s">
        <v>23</v>
      </c>
      <c r="C294" s="10">
        <v>8887.6</v>
      </c>
      <c r="D294" s="10">
        <v>8887.6</v>
      </c>
      <c r="E294" s="10">
        <v>2700</v>
      </c>
      <c r="F294" s="10">
        <v>2594.91021</v>
      </c>
      <c r="G294" s="10">
        <v>0</v>
      </c>
      <c r="H294" s="10">
        <v>2142.1086099999998</v>
      </c>
      <c r="I294" s="10">
        <v>452.8016</v>
      </c>
      <c r="J294" s="10">
        <v>452.8016</v>
      </c>
      <c r="K294" s="10">
        <f t="shared" si="24"/>
        <v>105.08979</v>
      </c>
      <c r="L294" s="10">
        <f t="shared" si="25"/>
        <v>6292.68979</v>
      </c>
      <c r="M294" s="10">
        <f t="shared" si="26"/>
        <v>96.10778555555555</v>
      </c>
      <c r="N294" s="10">
        <f t="shared" si="27"/>
        <v>6745.491390000001</v>
      </c>
      <c r="O294" s="10">
        <f t="shared" si="28"/>
        <v>557.8913900000002</v>
      </c>
      <c r="P294" s="10">
        <f t="shared" si="29"/>
        <v>79.3373559259259</v>
      </c>
    </row>
    <row r="295" spans="1:16" ht="12.75">
      <c r="A295" s="8" t="s">
        <v>24</v>
      </c>
      <c r="B295" s="9" t="s">
        <v>25</v>
      </c>
      <c r="C295" s="10">
        <v>1955.2</v>
      </c>
      <c r="D295" s="10">
        <v>1955.2</v>
      </c>
      <c r="E295" s="10">
        <v>594</v>
      </c>
      <c r="F295" s="10">
        <v>531.33577</v>
      </c>
      <c r="G295" s="10">
        <v>0</v>
      </c>
      <c r="H295" s="10">
        <v>442.39393</v>
      </c>
      <c r="I295" s="10">
        <v>88.94184</v>
      </c>
      <c r="J295" s="10">
        <v>88.94184</v>
      </c>
      <c r="K295" s="10">
        <f t="shared" si="24"/>
        <v>62.664229999999975</v>
      </c>
      <c r="L295" s="10">
        <f t="shared" si="25"/>
        <v>1423.8642300000001</v>
      </c>
      <c r="M295" s="10">
        <f t="shared" si="26"/>
        <v>89.45046632996633</v>
      </c>
      <c r="N295" s="10">
        <f t="shared" si="27"/>
        <v>1512.80607</v>
      </c>
      <c r="O295" s="10">
        <f t="shared" si="28"/>
        <v>151.60607</v>
      </c>
      <c r="P295" s="10">
        <f t="shared" si="29"/>
        <v>74.4770925925926</v>
      </c>
    </row>
    <row r="296" spans="1:16" ht="12.75">
      <c r="A296" s="8" t="s">
        <v>26</v>
      </c>
      <c r="B296" s="9" t="s">
        <v>27</v>
      </c>
      <c r="C296" s="10">
        <v>115.4</v>
      </c>
      <c r="D296" s="10">
        <v>115.4</v>
      </c>
      <c r="E296" s="10">
        <v>36</v>
      </c>
      <c r="F296" s="10">
        <v>33.424099999999996</v>
      </c>
      <c r="G296" s="10">
        <v>0</v>
      </c>
      <c r="H296" s="10">
        <v>33.424099999999996</v>
      </c>
      <c r="I296" s="10">
        <v>0</v>
      </c>
      <c r="J296" s="10">
        <v>0</v>
      </c>
      <c r="K296" s="10">
        <f t="shared" si="24"/>
        <v>2.5759000000000043</v>
      </c>
      <c r="L296" s="10">
        <f t="shared" si="25"/>
        <v>81.97590000000001</v>
      </c>
      <c r="M296" s="10">
        <f t="shared" si="26"/>
        <v>92.8447222222222</v>
      </c>
      <c r="N296" s="10">
        <f t="shared" si="27"/>
        <v>81.97590000000001</v>
      </c>
      <c r="O296" s="10">
        <f t="shared" si="28"/>
        <v>2.5759000000000043</v>
      </c>
      <c r="P296" s="10">
        <f t="shared" si="29"/>
        <v>92.8447222222222</v>
      </c>
    </row>
    <row r="297" spans="1:16" ht="12.75">
      <c r="A297" s="8" t="s">
        <v>72</v>
      </c>
      <c r="B297" s="9" t="s">
        <v>73</v>
      </c>
      <c r="C297" s="10">
        <v>3.2</v>
      </c>
      <c r="D297" s="10">
        <v>3.2</v>
      </c>
      <c r="E297" s="10">
        <v>1.3</v>
      </c>
      <c r="F297" s="10">
        <v>1.27252</v>
      </c>
      <c r="G297" s="10">
        <v>0</v>
      </c>
      <c r="H297" s="10">
        <v>1.27252</v>
      </c>
      <c r="I297" s="10">
        <v>0</v>
      </c>
      <c r="J297" s="10">
        <v>0</v>
      </c>
      <c r="K297" s="10">
        <f t="shared" si="24"/>
        <v>0.02747999999999995</v>
      </c>
      <c r="L297" s="10">
        <f t="shared" si="25"/>
        <v>1.92748</v>
      </c>
      <c r="M297" s="10">
        <f t="shared" si="26"/>
        <v>97.88615384615385</v>
      </c>
      <c r="N297" s="10">
        <f t="shared" si="27"/>
        <v>1.92748</v>
      </c>
      <c r="O297" s="10">
        <f t="shared" si="28"/>
        <v>0.02747999999999995</v>
      </c>
      <c r="P297" s="10">
        <f t="shared" si="29"/>
        <v>97.88615384615385</v>
      </c>
    </row>
    <row r="298" spans="1:16" ht="12.75">
      <c r="A298" s="8" t="s">
        <v>28</v>
      </c>
      <c r="B298" s="9" t="s">
        <v>29</v>
      </c>
      <c r="C298" s="10">
        <v>52.5</v>
      </c>
      <c r="D298" s="10">
        <v>52.5</v>
      </c>
      <c r="E298" s="10">
        <v>20.5</v>
      </c>
      <c r="F298" s="10">
        <v>14.42318</v>
      </c>
      <c r="G298" s="10">
        <v>0</v>
      </c>
      <c r="H298" s="10">
        <v>14.42318</v>
      </c>
      <c r="I298" s="10">
        <v>0</v>
      </c>
      <c r="J298" s="10">
        <v>0</v>
      </c>
      <c r="K298" s="10">
        <f t="shared" si="24"/>
        <v>6.07682</v>
      </c>
      <c r="L298" s="10">
        <f t="shared" si="25"/>
        <v>38.07682</v>
      </c>
      <c r="M298" s="10">
        <f t="shared" si="26"/>
        <v>70.3569756097561</v>
      </c>
      <c r="N298" s="10">
        <f t="shared" si="27"/>
        <v>38.07682</v>
      </c>
      <c r="O298" s="10">
        <f t="shared" si="28"/>
        <v>6.07682</v>
      </c>
      <c r="P298" s="10">
        <f t="shared" si="29"/>
        <v>70.3569756097561</v>
      </c>
    </row>
    <row r="299" spans="1:16" ht="12.75">
      <c r="A299" s="8" t="s">
        <v>30</v>
      </c>
      <c r="B299" s="9" t="s">
        <v>31</v>
      </c>
      <c r="C299" s="10">
        <v>222.1</v>
      </c>
      <c r="D299" s="10">
        <v>222.1</v>
      </c>
      <c r="E299" s="10">
        <v>70.1</v>
      </c>
      <c r="F299" s="10">
        <v>35.581</v>
      </c>
      <c r="G299" s="10">
        <v>0</v>
      </c>
      <c r="H299" s="10">
        <v>35.581</v>
      </c>
      <c r="I299" s="10">
        <v>0</v>
      </c>
      <c r="J299" s="10">
        <v>0</v>
      </c>
      <c r="K299" s="10">
        <f t="shared" si="24"/>
        <v>34.51899999999999</v>
      </c>
      <c r="L299" s="10">
        <f t="shared" si="25"/>
        <v>186.519</v>
      </c>
      <c r="M299" s="10">
        <f t="shared" si="26"/>
        <v>50.75748930099858</v>
      </c>
      <c r="N299" s="10">
        <f t="shared" si="27"/>
        <v>186.519</v>
      </c>
      <c r="O299" s="10">
        <f t="shared" si="28"/>
        <v>34.51899999999999</v>
      </c>
      <c r="P299" s="10">
        <f t="shared" si="29"/>
        <v>50.75748930099858</v>
      </c>
    </row>
    <row r="300" spans="1:16" ht="12.75">
      <c r="A300" s="8" t="s">
        <v>32</v>
      </c>
      <c r="B300" s="9" t="s">
        <v>33</v>
      </c>
      <c r="C300" s="10">
        <v>362.3</v>
      </c>
      <c r="D300" s="10">
        <v>362.3</v>
      </c>
      <c r="E300" s="10">
        <v>212.3</v>
      </c>
      <c r="F300" s="10">
        <v>135.47804000000002</v>
      </c>
      <c r="G300" s="10">
        <v>0</v>
      </c>
      <c r="H300" s="10">
        <v>135.47804000000002</v>
      </c>
      <c r="I300" s="10">
        <v>0</v>
      </c>
      <c r="J300" s="10">
        <v>0</v>
      </c>
      <c r="K300" s="10">
        <f t="shared" si="24"/>
        <v>76.82195999999999</v>
      </c>
      <c r="L300" s="10">
        <f t="shared" si="25"/>
        <v>226.82196</v>
      </c>
      <c r="M300" s="10">
        <f t="shared" si="26"/>
        <v>63.81443240697128</v>
      </c>
      <c r="N300" s="10">
        <f t="shared" si="27"/>
        <v>226.82196</v>
      </c>
      <c r="O300" s="10">
        <f t="shared" si="28"/>
        <v>76.82195999999999</v>
      </c>
      <c r="P300" s="10">
        <f t="shared" si="29"/>
        <v>63.81443240697128</v>
      </c>
    </row>
    <row r="301" spans="1:16" ht="12.75">
      <c r="A301" s="8" t="s">
        <v>34</v>
      </c>
      <c r="B301" s="9" t="s">
        <v>35</v>
      </c>
      <c r="C301" s="10">
        <v>2.6</v>
      </c>
      <c r="D301" s="10">
        <v>2.6</v>
      </c>
      <c r="E301" s="10">
        <v>0.9</v>
      </c>
      <c r="F301" s="10">
        <v>0.8977200000000001</v>
      </c>
      <c r="G301" s="10">
        <v>0</v>
      </c>
      <c r="H301" s="10">
        <v>0.8977200000000001</v>
      </c>
      <c r="I301" s="10">
        <v>0</v>
      </c>
      <c r="J301" s="10">
        <v>0</v>
      </c>
      <c r="K301" s="10">
        <f t="shared" si="24"/>
        <v>0.0022799999999999487</v>
      </c>
      <c r="L301" s="10">
        <f t="shared" si="25"/>
        <v>1.70228</v>
      </c>
      <c r="M301" s="10">
        <f t="shared" si="26"/>
        <v>99.74666666666667</v>
      </c>
      <c r="N301" s="10">
        <f t="shared" si="27"/>
        <v>1.70228</v>
      </c>
      <c r="O301" s="10">
        <f t="shared" si="28"/>
        <v>0.0022799999999999487</v>
      </c>
      <c r="P301" s="10">
        <f t="shared" si="29"/>
        <v>99.74666666666667</v>
      </c>
    </row>
    <row r="302" spans="1:16" ht="12.75">
      <c r="A302" s="8" t="s">
        <v>36</v>
      </c>
      <c r="B302" s="9" t="s">
        <v>37</v>
      </c>
      <c r="C302" s="10">
        <v>30.5</v>
      </c>
      <c r="D302" s="10">
        <v>30.5</v>
      </c>
      <c r="E302" s="10">
        <v>12</v>
      </c>
      <c r="F302" s="10">
        <v>10.07736</v>
      </c>
      <c r="G302" s="10">
        <v>0</v>
      </c>
      <c r="H302" s="10">
        <v>10.07736</v>
      </c>
      <c r="I302" s="10">
        <v>0</v>
      </c>
      <c r="J302" s="10">
        <v>0</v>
      </c>
      <c r="K302" s="10">
        <f t="shared" si="24"/>
        <v>1.9226399999999995</v>
      </c>
      <c r="L302" s="10">
        <f t="shared" si="25"/>
        <v>20.42264</v>
      </c>
      <c r="M302" s="10">
        <f t="shared" si="26"/>
        <v>83.97800000000001</v>
      </c>
      <c r="N302" s="10">
        <f t="shared" si="27"/>
        <v>20.42264</v>
      </c>
      <c r="O302" s="10">
        <f t="shared" si="28"/>
        <v>1.9226399999999995</v>
      </c>
      <c r="P302" s="10">
        <f t="shared" si="29"/>
        <v>83.97800000000001</v>
      </c>
    </row>
    <row r="303" spans="1:16" ht="12.75">
      <c r="A303" s="8" t="s">
        <v>64</v>
      </c>
      <c r="B303" s="9" t="s">
        <v>65</v>
      </c>
      <c r="C303" s="10">
        <v>161.4</v>
      </c>
      <c r="D303" s="10">
        <v>181.4</v>
      </c>
      <c r="E303" s="10">
        <v>20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20</v>
      </c>
      <c r="L303" s="10">
        <f t="shared" si="25"/>
        <v>181.4</v>
      </c>
      <c r="M303" s="10">
        <f t="shared" si="26"/>
        <v>0</v>
      </c>
      <c r="N303" s="10">
        <f t="shared" si="27"/>
        <v>181.4</v>
      </c>
      <c r="O303" s="10">
        <f t="shared" si="28"/>
        <v>20</v>
      </c>
      <c r="P303" s="10">
        <f t="shared" si="29"/>
        <v>0</v>
      </c>
    </row>
    <row r="304" spans="1:16" ht="25.5">
      <c r="A304" s="5" t="s">
        <v>168</v>
      </c>
      <c r="B304" s="6" t="s">
        <v>169</v>
      </c>
      <c r="C304" s="7">
        <v>1462.6</v>
      </c>
      <c r="D304" s="7">
        <v>1462.6</v>
      </c>
      <c r="E304" s="7">
        <v>494.9</v>
      </c>
      <c r="F304" s="7">
        <v>413.76461000000006</v>
      </c>
      <c r="G304" s="7">
        <v>0</v>
      </c>
      <c r="H304" s="7">
        <v>413.76461000000006</v>
      </c>
      <c r="I304" s="7">
        <v>0</v>
      </c>
      <c r="J304" s="7">
        <v>0</v>
      </c>
      <c r="K304" s="7">
        <f t="shared" si="24"/>
        <v>81.13538999999992</v>
      </c>
      <c r="L304" s="7">
        <f t="shared" si="25"/>
        <v>1048.8353899999997</v>
      </c>
      <c r="M304" s="7">
        <f t="shared" si="26"/>
        <v>83.60570014144272</v>
      </c>
      <c r="N304" s="7">
        <f t="shared" si="27"/>
        <v>1048.8353899999997</v>
      </c>
      <c r="O304" s="7">
        <f t="shared" si="28"/>
        <v>81.13538999999992</v>
      </c>
      <c r="P304" s="7">
        <f t="shared" si="29"/>
        <v>83.60570014144272</v>
      </c>
    </row>
    <row r="305" spans="1:16" ht="12.75">
      <c r="A305" s="8" t="s">
        <v>22</v>
      </c>
      <c r="B305" s="9" t="s">
        <v>23</v>
      </c>
      <c r="C305" s="10">
        <v>1062.2</v>
      </c>
      <c r="D305" s="10">
        <v>1062.2</v>
      </c>
      <c r="E305" s="10">
        <v>340</v>
      </c>
      <c r="F305" s="10">
        <v>310.89649</v>
      </c>
      <c r="G305" s="10">
        <v>0</v>
      </c>
      <c r="H305" s="10">
        <v>310.89649</v>
      </c>
      <c r="I305" s="10">
        <v>0</v>
      </c>
      <c r="J305" s="10">
        <v>0</v>
      </c>
      <c r="K305" s="10">
        <f t="shared" si="24"/>
        <v>29.10351000000003</v>
      </c>
      <c r="L305" s="10">
        <f t="shared" si="25"/>
        <v>751.3035100000001</v>
      </c>
      <c r="M305" s="10">
        <f t="shared" si="26"/>
        <v>91.44014411764705</v>
      </c>
      <c r="N305" s="10">
        <f t="shared" si="27"/>
        <v>751.3035100000001</v>
      </c>
      <c r="O305" s="10">
        <f t="shared" si="28"/>
        <v>29.10351000000003</v>
      </c>
      <c r="P305" s="10">
        <f t="shared" si="29"/>
        <v>91.44014411764705</v>
      </c>
    </row>
    <row r="306" spans="1:16" ht="12.75">
      <c r="A306" s="8" t="s">
        <v>24</v>
      </c>
      <c r="B306" s="9" t="s">
        <v>25</v>
      </c>
      <c r="C306" s="10">
        <v>233.7</v>
      </c>
      <c r="D306" s="10">
        <v>233.7</v>
      </c>
      <c r="E306" s="10">
        <v>77.6</v>
      </c>
      <c r="F306" s="10">
        <v>63.50902</v>
      </c>
      <c r="G306" s="10">
        <v>0</v>
      </c>
      <c r="H306" s="10">
        <v>63.50902</v>
      </c>
      <c r="I306" s="10">
        <v>0</v>
      </c>
      <c r="J306" s="10">
        <v>0</v>
      </c>
      <c r="K306" s="10">
        <f t="shared" si="24"/>
        <v>14.090979999999995</v>
      </c>
      <c r="L306" s="10">
        <f t="shared" si="25"/>
        <v>170.19098</v>
      </c>
      <c r="M306" s="10">
        <f t="shared" si="26"/>
        <v>81.8415206185567</v>
      </c>
      <c r="N306" s="10">
        <f t="shared" si="27"/>
        <v>170.19098</v>
      </c>
      <c r="O306" s="10">
        <f t="shared" si="28"/>
        <v>14.090979999999995</v>
      </c>
      <c r="P306" s="10">
        <f t="shared" si="29"/>
        <v>81.8415206185567</v>
      </c>
    </row>
    <row r="307" spans="1:16" ht="12.75">
      <c r="A307" s="8" t="s">
        <v>26</v>
      </c>
      <c r="B307" s="9" t="s">
        <v>27</v>
      </c>
      <c r="C307" s="10">
        <v>65.2</v>
      </c>
      <c r="D307" s="10">
        <v>65.2</v>
      </c>
      <c r="E307" s="10">
        <v>26</v>
      </c>
      <c r="F307" s="10">
        <v>12.11031</v>
      </c>
      <c r="G307" s="10">
        <v>0</v>
      </c>
      <c r="H307" s="10">
        <v>12.11031</v>
      </c>
      <c r="I307" s="10">
        <v>0</v>
      </c>
      <c r="J307" s="10">
        <v>0</v>
      </c>
      <c r="K307" s="10">
        <f t="shared" si="24"/>
        <v>13.88969</v>
      </c>
      <c r="L307" s="10">
        <f t="shared" si="25"/>
        <v>53.089690000000004</v>
      </c>
      <c r="M307" s="10">
        <f t="shared" si="26"/>
        <v>46.57811538461539</v>
      </c>
      <c r="N307" s="10">
        <f t="shared" si="27"/>
        <v>53.089690000000004</v>
      </c>
      <c r="O307" s="10">
        <f t="shared" si="28"/>
        <v>13.88969</v>
      </c>
      <c r="P307" s="10">
        <f t="shared" si="29"/>
        <v>46.57811538461539</v>
      </c>
    </row>
    <row r="308" spans="1:16" ht="12.75">
      <c r="A308" s="8" t="s">
        <v>72</v>
      </c>
      <c r="B308" s="9" t="s">
        <v>73</v>
      </c>
      <c r="C308" s="10">
        <v>4</v>
      </c>
      <c r="D308" s="10">
        <v>4</v>
      </c>
      <c r="E308" s="10">
        <v>2</v>
      </c>
      <c r="F308" s="10">
        <v>0.6855</v>
      </c>
      <c r="G308" s="10">
        <v>0</v>
      </c>
      <c r="H308" s="10">
        <v>0.6855</v>
      </c>
      <c r="I308" s="10">
        <v>0</v>
      </c>
      <c r="J308" s="10">
        <v>0</v>
      </c>
      <c r="K308" s="10">
        <f t="shared" si="24"/>
        <v>1.3145</v>
      </c>
      <c r="L308" s="10">
        <f t="shared" si="25"/>
        <v>3.3145</v>
      </c>
      <c r="M308" s="10">
        <f t="shared" si="26"/>
        <v>34.275</v>
      </c>
      <c r="N308" s="10">
        <f t="shared" si="27"/>
        <v>3.3145</v>
      </c>
      <c r="O308" s="10">
        <f t="shared" si="28"/>
        <v>1.3145</v>
      </c>
      <c r="P308" s="10">
        <f t="shared" si="29"/>
        <v>34.275</v>
      </c>
    </row>
    <row r="309" spans="1:16" ht="12.75">
      <c r="A309" s="8" t="s">
        <v>28</v>
      </c>
      <c r="B309" s="9" t="s">
        <v>29</v>
      </c>
      <c r="C309" s="10">
        <v>16.6</v>
      </c>
      <c r="D309" s="10">
        <v>16.6</v>
      </c>
      <c r="E309" s="10">
        <v>5.6</v>
      </c>
      <c r="F309" s="10">
        <v>2.87222</v>
      </c>
      <c r="G309" s="10">
        <v>0</v>
      </c>
      <c r="H309" s="10">
        <v>2.87222</v>
      </c>
      <c r="I309" s="10">
        <v>0</v>
      </c>
      <c r="J309" s="10">
        <v>0</v>
      </c>
      <c r="K309" s="10">
        <f t="shared" si="24"/>
        <v>2.7277799999999996</v>
      </c>
      <c r="L309" s="10">
        <f t="shared" si="25"/>
        <v>13.727780000000001</v>
      </c>
      <c r="M309" s="10">
        <f t="shared" si="26"/>
        <v>51.28964285714286</v>
      </c>
      <c r="N309" s="10">
        <f t="shared" si="27"/>
        <v>13.727780000000001</v>
      </c>
      <c r="O309" s="10">
        <f t="shared" si="28"/>
        <v>2.7277799999999996</v>
      </c>
      <c r="P309" s="10">
        <f t="shared" si="29"/>
        <v>51.28964285714286</v>
      </c>
    </row>
    <row r="310" spans="1:16" ht="12.75">
      <c r="A310" s="8" t="s">
        <v>32</v>
      </c>
      <c r="B310" s="9" t="s">
        <v>33</v>
      </c>
      <c r="C310" s="10">
        <v>65.4</v>
      </c>
      <c r="D310" s="10">
        <v>65.4</v>
      </c>
      <c r="E310" s="10">
        <v>37.17</v>
      </c>
      <c r="F310" s="10">
        <v>18.93889</v>
      </c>
      <c r="G310" s="10">
        <v>0</v>
      </c>
      <c r="H310" s="10">
        <v>18.93889</v>
      </c>
      <c r="I310" s="10">
        <v>0</v>
      </c>
      <c r="J310" s="10">
        <v>0</v>
      </c>
      <c r="K310" s="10">
        <f t="shared" si="24"/>
        <v>18.23111</v>
      </c>
      <c r="L310" s="10">
        <f t="shared" si="25"/>
        <v>46.461110000000005</v>
      </c>
      <c r="M310" s="10">
        <f t="shared" si="26"/>
        <v>50.95208501479688</v>
      </c>
      <c r="N310" s="10">
        <f t="shared" si="27"/>
        <v>46.461110000000005</v>
      </c>
      <c r="O310" s="10">
        <f t="shared" si="28"/>
        <v>18.23111</v>
      </c>
      <c r="P310" s="10">
        <f t="shared" si="29"/>
        <v>50.95208501479688</v>
      </c>
    </row>
    <row r="311" spans="1:16" ht="12.75">
      <c r="A311" s="8" t="s">
        <v>34</v>
      </c>
      <c r="B311" s="9" t="s">
        <v>35</v>
      </c>
      <c r="C311" s="10">
        <v>4.9</v>
      </c>
      <c r="D311" s="10">
        <v>4.9</v>
      </c>
      <c r="E311" s="10">
        <v>1.7</v>
      </c>
      <c r="F311" s="10">
        <v>0.65786</v>
      </c>
      <c r="G311" s="10">
        <v>0</v>
      </c>
      <c r="H311" s="10">
        <v>0.65786</v>
      </c>
      <c r="I311" s="10">
        <v>0</v>
      </c>
      <c r="J311" s="10">
        <v>0</v>
      </c>
      <c r="K311" s="10">
        <f t="shared" si="24"/>
        <v>1.0421399999999998</v>
      </c>
      <c r="L311" s="10">
        <f t="shared" si="25"/>
        <v>4.24214</v>
      </c>
      <c r="M311" s="10">
        <f t="shared" si="26"/>
        <v>38.697647058823534</v>
      </c>
      <c r="N311" s="10">
        <f t="shared" si="27"/>
        <v>4.24214</v>
      </c>
      <c r="O311" s="10">
        <f t="shared" si="28"/>
        <v>1.0421399999999998</v>
      </c>
      <c r="P311" s="10">
        <f t="shared" si="29"/>
        <v>38.697647058823534</v>
      </c>
    </row>
    <row r="312" spans="1:16" ht="12.75">
      <c r="A312" s="8" t="s">
        <v>36</v>
      </c>
      <c r="B312" s="9" t="s">
        <v>37</v>
      </c>
      <c r="C312" s="10">
        <v>10.6</v>
      </c>
      <c r="D312" s="10">
        <v>10.6</v>
      </c>
      <c r="E312" s="10">
        <v>4.83</v>
      </c>
      <c r="F312" s="10">
        <v>4.094320000000001</v>
      </c>
      <c r="G312" s="10">
        <v>0</v>
      </c>
      <c r="H312" s="10">
        <v>4.094320000000001</v>
      </c>
      <c r="I312" s="10">
        <v>0</v>
      </c>
      <c r="J312" s="10">
        <v>0</v>
      </c>
      <c r="K312" s="10">
        <f t="shared" si="24"/>
        <v>0.7356799999999994</v>
      </c>
      <c r="L312" s="10">
        <f t="shared" si="25"/>
        <v>6.505679999999999</v>
      </c>
      <c r="M312" s="10">
        <f t="shared" si="26"/>
        <v>84.76853002070395</v>
      </c>
      <c r="N312" s="10">
        <f t="shared" si="27"/>
        <v>6.505679999999999</v>
      </c>
      <c r="O312" s="10">
        <f t="shared" si="28"/>
        <v>0.7356799999999994</v>
      </c>
      <c r="P312" s="10">
        <f t="shared" si="29"/>
        <v>84.76853002070395</v>
      </c>
    </row>
    <row r="313" spans="1:16" ht="12.75">
      <c r="A313" s="5" t="s">
        <v>170</v>
      </c>
      <c r="B313" s="6" t="s">
        <v>171</v>
      </c>
      <c r="C313" s="7">
        <v>186.34</v>
      </c>
      <c r="D313" s="7">
        <v>186.34</v>
      </c>
      <c r="E313" s="7">
        <v>82.95</v>
      </c>
      <c r="F313" s="7">
        <v>53.80043</v>
      </c>
      <c r="G313" s="7">
        <v>0</v>
      </c>
      <c r="H313" s="7">
        <v>53.80043</v>
      </c>
      <c r="I313" s="7">
        <v>0</v>
      </c>
      <c r="J313" s="7">
        <v>0</v>
      </c>
      <c r="K313" s="7">
        <f t="shared" si="24"/>
        <v>29.149570000000004</v>
      </c>
      <c r="L313" s="7">
        <f t="shared" si="25"/>
        <v>132.53957</v>
      </c>
      <c r="M313" s="7">
        <f t="shared" si="26"/>
        <v>64.85886678722122</v>
      </c>
      <c r="N313" s="7">
        <f t="shared" si="27"/>
        <v>132.53957</v>
      </c>
      <c r="O313" s="7">
        <f t="shared" si="28"/>
        <v>29.149570000000004</v>
      </c>
      <c r="P313" s="7">
        <f t="shared" si="29"/>
        <v>64.85886678722122</v>
      </c>
    </row>
    <row r="314" spans="1:16" ht="38.25">
      <c r="A314" s="5" t="s">
        <v>172</v>
      </c>
      <c r="B314" s="6" t="s">
        <v>173</v>
      </c>
      <c r="C314" s="7">
        <v>186.34</v>
      </c>
      <c r="D314" s="7">
        <v>186.34</v>
      </c>
      <c r="E314" s="7">
        <v>82.95</v>
      </c>
      <c r="F314" s="7">
        <v>53.80043</v>
      </c>
      <c r="G314" s="7">
        <v>0</v>
      </c>
      <c r="H314" s="7">
        <v>53.80043</v>
      </c>
      <c r="I314" s="7">
        <v>0</v>
      </c>
      <c r="J314" s="7">
        <v>0</v>
      </c>
      <c r="K314" s="7">
        <f t="shared" si="24"/>
        <v>29.149570000000004</v>
      </c>
      <c r="L314" s="7">
        <f t="shared" si="25"/>
        <v>132.53957</v>
      </c>
      <c r="M314" s="7">
        <f t="shared" si="26"/>
        <v>64.85886678722122</v>
      </c>
      <c r="N314" s="7">
        <f t="shared" si="27"/>
        <v>132.53957</v>
      </c>
      <c r="O314" s="7">
        <f t="shared" si="28"/>
        <v>29.149570000000004</v>
      </c>
      <c r="P314" s="7">
        <f t="shared" si="29"/>
        <v>64.85886678722122</v>
      </c>
    </row>
    <row r="315" spans="1:16" ht="25.5">
      <c r="A315" s="8" t="s">
        <v>46</v>
      </c>
      <c r="B315" s="9" t="s">
        <v>47</v>
      </c>
      <c r="C315" s="10">
        <v>186.34</v>
      </c>
      <c r="D315" s="10">
        <v>186.34</v>
      </c>
      <c r="E315" s="10">
        <v>82.95</v>
      </c>
      <c r="F315" s="10">
        <v>53.80043</v>
      </c>
      <c r="G315" s="10">
        <v>0</v>
      </c>
      <c r="H315" s="10">
        <v>53.80043</v>
      </c>
      <c r="I315" s="10">
        <v>0</v>
      </c>
      <c r="J315" s="10">
        <v>0</v>
      </c>
      <c r="K315" s="10">
        <f t="shared" si="24"/>
        <v>29.149570000000004</v>
      </c>
      <c r="L315" s="10">
        <f t="shared" si="25"/>
        <v>132.53957</v>
      </c>
      <c r="M315" s="10">
        <f t="shared" si="26"/>
        <v>64.85886678722122</v>
      </c>
      <c r="N315" s="10">
        <f t="shared" si="27"/>
        <v>132.53957</v>
      </c>
      <c r="O315" s="10">
        <f t="shared" si="28"/>
        <v>29.149570000000004</v>
      </c>
      <c r="P315" s="10">
        <f t="shared" si="29"/>
        <v>64.85886678722122</v>
      </c>
    </row>
    <row r="316" spans="1:16" ht="12.75">
      <c r="A316" s="5" t="s">
        <v>174</v>
      </c>
      <c r="B316" s="6" t="s">
        <v>175</v>
      </c>
      <c r="C316" s="7">
        <v>147.00900000000001</v>
      </c>
      <c r="D316" s="7">
        <v>147.00900000000001</v>
      </c>
      <c r="E316" s="7">
        <v>37.396</v>
      </c>
      <c r="F316" s="7">
        <v>28.452900000000003</v>
      </c>
      <c r="G316" s="7">
        <v>0</v>
      </c>
      <c r="H316" s="7">
        <v>28.452900000000003</v>
      </c>
      <c r="I316" s="7">
        <v>0</v>
      </c>
      <c r="J316" s="7">
        <v>0</v>
      </c>
      <c r="K316" s="7">
        <f t="shared" si="24"/>
        <v>8.943099999999998</v>
      </c>
      <c r="L316" s="7">
        <f t="shared" si="25"/>
        <v>118.55610000000001</v>
      </c>
      <c r="M316" s="7">
        <f t="shared" si="26"/>
        <v>76.08541020429993</v>
      </c>
      <c r="N316" s="7">
        <f t="shared" si="27"/>
        <v>118.55610000000001</v>
      </c>
      <c r="O316" s="7">
        <f t="shared" si="28"/>
        <v>8.943099999999998</v>
      </c>
      <c r="P316" s="7">
        <f t="shared" si="29"/>
        <v>76.08541020429993</v>
      </c>
    </row>
    <row r="317" spans="1:16" ht="12.75">
      <c r="A317" s="8" t="s">
        <v>42</v>
      </c>
      <c r="B317" s="9" t="s">
        <v>43</v>
      </c>
      <c r="C317" s="10">
        <v>147.00900000000001</v>
      </c>
      <c r="D317" s="10">
        <v>147.00900000000001</v>
      </c>
      <c r="E317" s="10">
        <v>37.396</v>
      </c>
      <c r="F317" s="10">
        <v>28.452900000000003</v>
      </c>
      <c r="G317" s="10">
        <v>0</v>
      </c>
      <c r="H317" s="10">
        <v>28.452900000000003</v>
      </c>
      <c r="I317" s="10">
        <v>0</v>
      </c>
      <c r="J317" s="10">
        <v>0</v>
      </c>
      <c r="K317" s="10">
        <f t="shared" si="24"/>
        <v>8.943099999999998</v>
      </c>
      <c r="L317" s="10">
        <f t="shared" si="25"/>
        <v>118.55610000000001</v>
      </c>
      <c r="M317" s="10">
        <f t="shared" si="26"/>
        <v>76.08541020429993</v>
      </c>
      <c r="N317" s="10">
        <f t="shared" si="27"/>
        <v>118.55610000000001</v>
      </c>
      <c r="O317" s="10">
        <f t="shared" si="28"/>
        <v>8.943099999999998</v>
      </c>
      <c r="P317" s="10">
        <f t="shared" si="29"/>
        <v>76.08541020429993</v>
      </c>
    </row>
    <row r="318" spans="1:16" ht="12.75">
      <c r="A318" s="5" t="s">
        <v>176</v>
      </c>
      <c r="B318" s="6" t="s">
        <v>177</v>
      </c>
      <c r="C318" s="7">
        <v>7917.537</v>
      </c>
      <c r="D318" s="7">
        <v>10440.057</v>
      </c>
      <c r="E318" s="7">
        <v>6250.41</v>
      </c>
      <c r="F318" s="7">
        <v>4270.74402</v>
      </c>
      <c r="G318" s="7">
        <v>0</v>
      </c>
      <c r="H318" s="7">
        <v>4270.74402</v>
      </c>
      <c r="I318" s="7">
        <v>0</v>
      </c>
      <c r="J318" s="7">
        <v>0</v>
      </c>
      <c r="K318" s="7">
        <f t="shared" si="24"/>
        <v>1979.6659799999998</v>
      </c>
      <c r="L318" s="7">
        <f t="shared" si="25"/>
        <v>6169.312980000001</v>
      </c>
      <c r="M318" s="7">
        <f t="shared" si="26"/>
        <v>68.3274220411141</v>
      </c>
      <c r="N318" s="7">
        <f t="shared" si="27"/>
        <v>6169.312980000001</v>
      </c>
      <c r="O318" s="7">
        <f t="shared" si="28"/>
        <v>1979.6659799999998</v>
      </c>
      <c r="P318" s="7">
        <f t="shared" si="29"/>
        <v>68.3274220411141</v>
      </c>
    </row>
    <row r="319" spans="1:16" ht="12.75">
      <c r="A319" s="8" t="s">
        <v>28</v>
      </c>
      <c r="B319" s="9" t="s">
        <v>29</v>
      </c>
      <c r="C319" s="10">
        <v>25</v>
      </c>
      <c r="D319" s="10">
        <v>25</v>
      </c>
      <c r="E319" s="10">
        <v>5.91</v>
      </c>
      <c r="F319" s="10">
        <v>5.53064</v>
      </c>
      <c r="G319" s="10">
        <v>0</v>
      </c>
      <c r="H319" s="10">
        <v>5.53064</v>
      </c>
      <c r="I319" s="10">
        <v>0</v>
      </c>
      <c r="J319" s="10">
        <v>0</v>
      </c>
      <c r="K319" s="10">
        <f t="shared" si="24"/>
        <v>0.37936000000000014</v>
      </c>
      <c r="L319" s="10">
        <f t="shared" si="25"/>
        <v>19.46936</v>
      </c>
      <c r="M319" s="10">
        <f t="shared" si="26"/>
        <v>93.58104906937395</v>
      </c>
      <c r="N319" s="10">
        <f t="shared" si="27"/>
        <v>19.46936</v>
      </c>
      <c r="O319" s="10">
        <f t="shared" si="28"/>
        <v>0.37936000000000014</v>
      </c>
      <c r="P319" s="10">
        <f t="shared" si="29"/>
        <v>93.58104906937395</v>
      </c>
    </row>
    <row r="320" spans="1:16" ht="25.5">
      <c r="A320" s="8" t="s">
        <v>46</v>
      </c>
      <c r="B320" s="9" t="s">
        <v>47</v>
      </c>
      <c r="C320" s="10">
        <v>450.858</v>
      </c>
      <c r="D320" s="10">
        <v>450.858</v>
      </c>
      <c r="E320" s="10">
        <v>173.28</v>
      </c>
      <c r="F320" s="10">
        <v>139.17263</v>
      </c>
      <c r="G320" s="10">
        <v>0</v>
      </c>
      <c r="H320" s="10">
        <v>139.17263</v>
      </c>
      <c r="I320" s="10">
        <v>0</v>
      </c>
      <c r="J320" s="10">
        <v>0</v>
      </c>
      <c r="K320" s="10">
        <f t="shared" si="24"/>
        <v>34.10737</v>
      </c>
      <c r="L320" s="10">
        <f t="shared" si="25"/>
        <v>311.68537000000003</v>
      </c>
      <c r="M320" s="10">
        <f t="shared" si="26"/>
        <v>80.3166147276085</v>
      </c>
      <c r="N320" s="10">
        <f t="shared" si="27"/>
        <v>311.68537000000003</v>
      </c>
      <c r="O320" s="10">
        <f t="shared" si="28"/>
        <v>34.10737</v>
      </c>
      <c r="P320" s="10">
        <f t="shared" si="29"/>
        <v>80.3166147276085</v>
      </c>
    </row>
    <row r="321" spans="1:16" ht="12.75">
      <c r="A321" s="8" t="s">
        <v>64</v>
      </c>
      <c r="B321" s="9" t="s">
        <v>65</v>
      </c>
      <c r="C321" s="10">
        <v>7441.679</v>
      </c>
      <c r="D321" s="10">
        <v>9964.199</v>
      </c>
      <c r="E321" s="10">
        <v>6071.22</v>
      </c>
      <c r="F321" s="10">
        <v>4126.04075</v>
      </c>
      <c r="G321" s="10">
        <v>0</v>
      </c>
      <c r="H321" s="10">
        <v>4126.04075</v>
      </c>
      <c r="I321" s="10">
        <v>0</v>
      </c>
      <c r="J321" s="10">
        <v>0</v>
      </c>
      <c r="K321" s="10">
        <f t="shared" si="24"/>
        <v>1945.1792500000001</v>
      </c>
      <c r="L321" s="10">
        <f t="shared" si="25"/>
        <v>5838.15825</v>
      </c>
      <c r="M321" s="10">
        <f t="shared" si="26"/>
        <v>67.96065288360495</v>
      </c>
      <c r="N321" s="10">
        <f t="shared" si="27"/>
        <v>5838.15825</v>
      </c>
      <c r="O321" s="10">
        <f t="shared" si="28"/>
        <v>1945.1792500000001</v>
      </c>
      <c r="P321" s="10">
        <f t="shared" si="29"/>
        <v>67.96065288360495</v>
      </c>
    </row>
    <row r="322" spans="1:16" ht="12.75">
      <c r="A322" s="5" t="s">
        <v>178</v>
      </c>
      <c r="B322" s="6" t="s">
        <v>63</v>
      </c>
      <c r="C322" s="7">
        <v>25.2</v>
      </c>
      <c r="D322" s="7">
        <v>25.2</v>
      </c>
      <c r="E322" s="7">
        <v>8.4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f t="shared" si="24"/>
        <v>8.4</v>
      </c>
      <c r="L322" s="7">
        <f t="shared" si="25"/>
        <v>25.2</v>
      </c>
      <c r="M322" s="7">
        <f t="shared" si="26"/>
        <v>0</v>
      </c>
      <c r="N322" s="7">
        <f t="shared" si="27"/>
        <v>25.2</v>
      </c>
      <c r="O322" s="7">
        <f t="shared" si="28"/>
        <v>8.4</v>
      </c>
      <c r="P322" s="7">
        <f t="shared" si="29"/>
        <v>0</v>
      </c>
    </row>
    <row r="323" spans="1:16" ht="25.5">
      <c r="A323" s="8" t="s">
        <v>46</v>
      </c>
      <c r="B323" s="9" t="s">
        <v>47</v>
      </c>
      <c r="C323" s="10">
        <v>25.2</v>
      </c>
      <c r="D323" s="10">
        <v>25.2</v>
      </c>
      <c r="E323" s="10">
        <v>8.4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8.4</v>
      </c>
      <c r="L323" s="10">
        <f t="shared" si="25"/>
        <v>25.2</v>
      </c>
      <c r="M323" s="10">
        <f t="shared" si="26"/>
        <v>0</v>
      </c>
      <c r="N323" s="10">
        <f t="shared" si="27"/>
        <v>25.2</v>
      </c>
      <c r="O323" s="10">
        <f t="shared" si="28"/>
        <v>8.4</v>
      </c>
      <c r="P323" s="10">
        <f t="shared" si="29"/>
        <v>0</v>
      </c>
    </row>
    <row r="324" spans="1:16" ht="12.75">
      <c r="A324" s="5" t="s">
        <v>179</v>
      </c>
      <c r="B324" s="6" t="s">
        <v>180</v>
      </c>
      <c r="C324" s="7">
        <v>671.2280000000001</v>
      </c>
      <c r="D324" s="7">
        <v>671.2280000000001</v>
      </c>
      <c r="E324" s="7">
        <v>243.49800000000002</v>
      </c>
      <c r="F324" s="7">
        <v>90.91607</v>
      </c>
      <c r="G324" s="7">
        <v>0</v>
      </c>
      <c r="H324" s="7">
        <v>90.91607</v>
      </c>
      <c r="I324" s="7">
        <v>0</v>
      </c>
      <c r="J324" s="7">
        <v>0</v>
      </c>
      <c r="K324" s="7">
        <f t="shared" si="24"/>
        <v>152.58193</v>
      </c>
      <c r="L324" s="7">
        <f t="shared" si="25"/>
        <v>580.3119300000001</v>
      </c>
      <c r="M324" s="7">
        <f t="shared" si="26"/>
        <v>37.33750174539421</v>
      </c>
      <c r="N324" s="7">
        <f t="shared" si="27"/>
        <v>580.3119300000001</v>
      </c>
      <c r="O324" s="7">
        <f t="shared" si="28"/>
        <v>152.58193</v>
      </c>
      <c r="P324" s="7">
        <f t="shared" si="29"/>
        <v>37.33750174539421</v>
      </c>
    </row>
    <row r="325" spans="1:16" ht="25.5">
      <c r="A325" s="8" t="s">
        <v>181</v>
      </c>
      <c r="B325" s="9" t="s">
        <v>182</v>
      </c>
      <c r="C325" s="10">
        <v>671.2280000000001</v>
      </c>
      <c r="D325" s="10">
        <v>671.2280000000001</v>
      </c>
      <c r="E325" s="10">
        <v>243.49800000000002</v>
      </c>
      <c r="F325" s="10">
        <v>90.91607</v>
      </c>
      <c r="G325" s="10">
        <v>0</v>
      </c>
      <c r="H325" s="10">
        <v>90.91607</v>
      </c>
      <c r="I325" s="10">
        <v>0</v>
      </c>
      <c r="J325" s="10">
        <v>0</v>
      </c>
      <c r="K325" s="10">
        <f t="shared" si="24"/>
        <v>152.58193</v>
      </c>
      <c r="L325" s="10">
        <f t="shared" si="25"/>
        <v>580.3119300000001</v>
      </c>
      <c r="M325" s="10">
        <f t="shared" si="26"/>
        <v>37.33750174539421</v>
      </c>
      <c r="N325" s="10">
        <f t="shared" si="27"/>
        <v>580.3119300000001</v>
      </c>
      <c r="O325" s="10">
        <f t="shared" si="28"/>
        <v>152.58193</v>
      </c>
      <c r="P325" s="10">
        <f t="shared" si="29"/>
        <v>37.33750174539421</v>
      </c>
    </row>
    <row r="326" spans="1:16" ht="12.75">
      <c r="A326" s="5" t="s">
        <v>183</v>
      </c>
      <c r="B326" s="6" t="s">
        <v>184</v>
      </c>
      <c r="C326" s="7">
        <v>57648.312999999995</v>
      </c>
      <c r="D326" s="7">
        <v>58541.813</v>
      </c>
      <c r="E326" s="7">
        <v>20546.655999999995</v>
      </c>
      <c r="F326" s="7">
        <v>15468.828599999997</v>
      </c>
      <c r="G326" s="7">
        <v>0</v>
      </c>
      <c r="H326" s="7">
        <v>13616.416379999997</v>
      </c>
      <c r="I326" s="7">
        <v>1852.4122200000002</v>
      </c>
      <c r="J326" s="7">
        <v>1852.4122200000002</v>
      </c>
      <c r="K326" s="7">
        <f aca="true" t="shared" si="30" ref="K326:K389">E326-F326</f>
        <v>5077.827399999998</v>
      </c>
      <c r="L326" s="7">
        <f aca="true" t="shared" si="31" ref="L326:L389">D326-F326</f>
        <v>43072.9844</v>
      </c>
      <c r="M326" s="7">
        <f aca="true" t="shared" si="32" ref="M326:M389">IF(E326=0,0,(F326/E326)*100)</f>
        <v>75.28635608636267</v>
      </c>
      <c r="N326" s="7">
        <f aca="true" t="shared" si="33" ref="N326:N389">D326-H326</f>
        <v>44925.39662000001</v>
      </c>
      <c r="O326" s="7">
        <f aca="true" t="shared" si="34" ref="O326:O389">E326-H326</f>
        <v>6930.2396199999985</v>
      </c>
      <c r="P326" s="7">
        <f aca="true" t="shared" si="35" ref="P326:P389">IF(E326=0,0,(H326/E326)*100)</f>
        <v>66.27071762918501</v>
      </c>
    </row>
    <row r="327" spans="1:16" ht="25.5">
      <c r="A327" s="5" t="s">
        <v>185</v>
      </c>
      <c r="B327" s="6" t="s">
        <v>69</v>
      </c>
      <c r="C327" s="7">
        <v>1186.031</v>
      </c>
      <c r="D327" s="7">
        <v>1186.031</v>
      </c>
      <c r="E327" s="7">
        <v>438.68600000000004</v>
      </c>
      <c r="F327" s="7">
        <v>286.63280999999995</v>
      </c>
      <c r="G327" s="7">
        <v>0</v>
      </c>
      <c r="H327" s="7">
        <v>286.63280999999995</v>
      </c>
      <c r="I327" s="7">
        <v>0</v>
      </c>
      <c r="J327" s="7">
        <v>0</v>
      </c>
      <c r="K327" s="7">
        <f t="shared" si="30"/>
        <v>152.0531900000001</v>
      </c>
      <c r="L327" s="7">
        <f t="shared" si="31"/>
        <v>899.39819</v>
      </c>
      <c r="M327" s="7">
        <f t="shared" si="32"/>
        <v>65.33894630783747</v>
      </c>
      <c r="N327" s="7">
        <f t="shared" si="33"/>
        <v>899.39819</v>
      </c>
      <c r="O327" s="7">
        <f t="shared" si="34"/>
        <v>152.0531900000001</v>
      </c>
      <c r="P327" s="7">
        <f t="shared" si="35"/>
        <v>65.33894630783747</v>
      </c>
    </row>
    <row r="328" spans="1:16" ht="12.75">
      <c r="A328" s="8" t="s">
        <v>22</v>
      </c>
      <c r="B328" s="9" t="s">
        <v>23</v>
      </c>
      <c r="C328" s="10">
        <v>915.36</v>
      </c>
      <c r="D328" s="10">
        <v>915.36</v>
      </c>
      <c r="E328" s="10">
        <v>330.777</v>
      </c>
      <c r="F328" s="10">
        <v>235.61213</v>
      </c>
      <c r="G328" s="10">
        <v>0</v>
      </c>
      <c r="H328" s="10">
        <v>235.61213</v>
      </c>
      <c r="I328" s="10">
        <v>0</v>
      </c>
      <c r="J328" s="10">
        <v>0</v>
      </c>
      <c r="K328" s="10">
        <f t="shared" si="30"/>
        <v>95.16486999999998</v>
      </c>
      <c r="L328" s="10">
        <f t="shared" si="31"/>
        <v>679.74787</v>
      </c>
      <c r="M328" s="10">
        <f t="shared" si="32"/>
        <v>71.22990111162505</v>
      </c>
      <c r="N328" s="10">
        <f t="shared" si="33"/>
        <v>679.74787</v>
      </c>
      <c r="O328" s="10">
        <f t="shared" si="34"/>
        <v>95.16486999999998</v>
      </c>
      <c r="P328" s="10">
        <f t="shared" si="35"/>
        <v>71.22990111162505</v>
      </c>
    </row>
    <row r="329" spans="1:16" ht="12.75">
      <c r="A329" s="8" t="s">
        <v>24</v>
      </c>
      <c r="B329" s="9" t="s">
        <v>25</v>
      </c>
      <c r="C329" s="10">
        <v>201.379</v>
      </c>
      <c r="D329" s="10">
        <v>201.379</v>
      </c>
      <c r="E329" s="10">
        <v>72.771</v>
      </c>
      <c r="F329" s="10">
        <v>34.56099</v>
      </c>
      <c r="G329" s="10">
        <v>0</v>
      </c>
      <c r="H329" s="10">
        <v>34.56099</v>
      </c>
      <c r="I329" s="10">
        <v>0</v>
      </c>
      <c r="J329" s="10">
        <v>0</v>
      </c>
      <c r="K329" s="10">
        <f t="shared" si="30"/>
        <v>38.210010000000004</v>
      </c>
      <c r="L329" s="10">
        <f t="shared" si="31"/>
        <v>166.81801</v>
      </c>
      <c r="M329" s="10">
        <f t="shared" si="32"/>
        <v>47.49280620027208</v>
      </c>
      <c r="N329" s="10">
        <f t="shared" si="33"/>
        <v>166.81801</v>
      </c>
      <c r="O329" s="10">
        <f t="shared" si="34"/>
        <v>38.210010000000004</v>
      </c>
      <c r="P329" s="10">
        <f t="shared" si="35"/>
        <v>47.49280620027208</v>
      </c>
    </row>
    <row r="330" spans="1:16" ht="12.75">
      <c r="A330" s="8" t="s">
        <v>26</v>
      </c>
      <c r="B330" s="9" t="s">
        <v>27</v>
      </c>
      <c r="C330" s="10">
        <v>7.935</v>
      </c>
      <c r="D330" s="10">
        <v>7.935</v>
      </c>
      <c r="E330" s="10">
        <v>2.6470000000000002</v>
      </c>
      <c r="F330" s="10">
        <v>2.33155</v>
      </c>
      <c r="G330" s="10">
        <v>0</v>
      </c>
      <c r="H330" s="10">
        <v>2.33155</v>
      </c>
      <c r="I330" s="10">
        <v>0</v>
      </c>
      <c r="J330" s="10">
        <v>0</v>
      </c>
      <c r="K330" s="10">
        <f t="shared" si="30"/>
        <v>0.31545000000000023</v>
      </c>
      <c r="L330" s="10">
        <f t="shared" si="31"/>
        <v>5.60345</v>
      </c>
      <c r="M330" s="10">
        <f t="shared" si="32"/>
        <v>88.08273517189271</v>
      </c>
      <c r="N330" s="10">
        <f t="shared" si="33"/>
        <v>5.60345</v>
      </c>
      <c r="O330" s="10">
        <f t="shared" si="34"/>
        <v>0.31545000000000023</v>
      </c>
      <c r="P330" s="10">
        <f t="shared" si="35"/>
        <v>88.08273517189271</v>
      </c>
    </row>
    <row r="331" spans="1:16" ht="12.75">
      <c r="A331" s="8" t="s">
        <v>28</v>
      </c>
      <c r="B331" s="9" t="s">
        <v>29</v>
      </c>
      <c r="C331" s="10">
        <v>12.11</v>
      </c>
      <c r="D331" s="10">
        <v>12.11</v>
      </c>
      <c r="E331" s="10">
        <v>4.0360000000000005</v>
      </c>
      <c r="F331" s="10">
        <v>2.36433</v>
      </c>
      <c r="G331" s="10">
        <v>0</v>
      </c>
      <c r="H331" s="10">
        <v>2.36433</v>
      </c>
      <c r="I331" s="10">
        <v>0</v>
      </c>
      <c r="J331" s="10">
        <v>0</v>
      </c>
      <c r="K331" s="10">
        <f t="shared" si="30"/>
        <v>1.6716700000000007</v>
      </c>
      <c r="L331" s="10">
        <f t="shared" si="31"/>
        <v>9.74567</v>
      </c>
      <c r="M331" s="10">
        <f t="shared" si="32"/>
        <v>58.581020812685814</v>
      </c>
      <c r="N331" s="10">
        <f t="shared" si="33"/>
        <v>9.74567</v>
      </c>
      <c r="O331" s="10">
        <f t="shared" si="34"/>
        <v>1.6716700000000007</v>
      </c>
      <c r="P331" s="10">
        <f t="shared" si="35"/>
        <v>58.581020812685814</v>
      </c>
    </row>
    <row r="332" spans="1:16" ht="12.75">
      <c r="A332" s="8" t="s">
        <v>30</v>
      </c>
      <c r="B332" s="9" t="s">
        <v>31</v>
      </c>
      <c r="C332" s="10">
        <v>5.16</v>
      </c>
      <c r="D332" s="10">
        <v>5.16</v>
      </c>
      <c r="E332" s="10">
        <v>3.88</v>
      </c>
      <c r="F332" s="10">
        <v>2.1590000000000003</v>
      </c>
      <c r="G332" s="10">
        <v>0</v>
      </c>
      <c r="H332" s="10">
        <v>2.1590000000000003</v>
      </c>
      <c r="I332" s="10">
        <v>0</v>
      </c>
      <c r="J332" s="10">
        <v>0</v>
      </c>
      <c r="K332" s="10">
        <f t="shared" si="30"/>
        <v>1.7209999999999996</v>
      </c>
      <c r="L332" s="10">
        <f t="shared" si="31"/>
        <v>3.001</v>
      </c>
      <c r="M332" s="10">
        <f t="shared" si="32"/>
        <v>55.64432989690723</v>
      </c>
      <c r="N332" s="10">
        <f t="shared" si="33"/>
        <v>3.001</v>
      </c>
      <c r="O332" s="10">
        <f t="shared" si="34"/>
        <v>1.7209999999999996</v>
      </c>
      <c r="P332" s="10">
        <f t="shared" si="35"/>
        <v>55.64432989690723</v>
      </c>
    </row>
    <row r="333" spans="1:16" ht="12.75">
      <c r="A333" s="8" t="s">
        <v>32</v>
      </c>
      <c r="B333" s="9" t="s">
        <v>33</v>
      </c>
      <c r="C333" s="10">
        <v>33.415</v>
      </c>
      <c r="D333" s="10">
        <v>33.415</v>
      </c>
      <c r="E333" s="10">
        <v>19.5</v>
      </c>
      <c r="F333" s="10">
        <v>5.09229</v>
      </c>
      <c r="G333" s="10">
        <v>0</v>
      </c>
      <c r="H333" s="10">
        <v>5.09229</v>
      </c>
      <c r="I333" s="10">
        <v>0</v>
      </c>
      <c r="J333" s="10">
        <v>0</v>
      </c>
      <c r="K333" s="10">
        <f t="shared" si="30"/>
        <v>14.40771</v>
      </c>
      <c r="L333" s="10">
        <f t="shared" si="31"/>
        <v>28.32271</v>
      </c>
      <c r="M333" s="10">
        <f t="shared" si="32"/>
        <v>26.11430769230769</v>
      </c>
      <c r="N333" s="10">
        <f t="shared" si="33"/>
        <v>28.32271</v>
      </c>
      <c r="O333" s="10">
        <f t="shared" si="34"/>
        <v>14.40771</v>
      </c>
      <c r="P333" s="10">
        <f t="shared" si="35"/>
        <v>26.11430769230769</v>
      </c>
    </row>
    <row r="334" spans="1:16" ht="12.75">
      <c r="A334" s="8" t="s">
        <v>34</v>
      </c>
      <c r="B334" s="9" t="s">
        <v>35</v>
      </c>
      <c r="C334" s="10">
        <v>0.673</v>
      </c>
      <c r="D334" s="10">
        <v>0.673</v>
      </c>
      <c r="E334" s="10">
        <v>0.225</v>
      </c>
      <c r="F334" s="10">
        <v>0.22496000000000002</v>
      </c>
      <c r="G334" s="10">
        <v>0</v>
      </c>
      <c r="H334" s="10">
        <v>0.22496000000000002</v>
      </c>
      <c r="I334" s="10">
        <v>0</v>
      </c>
      <c r="J334" s="10">
        <v>0</v>
      </c>
      <c r="K334" s="10">
        <f t="shared" si="30"/>
        <v>3.999999999998449E-05</v>
      </c>
      <c r="L334" s="10">
        <f t="shared" si="31"/>
        <v>0.44804</v>
      </c>
      <c r="M334" s="10">
        <f t="shared" si="32"/>
        <v>99.98222222222223</v>
      </c>
      <c r="N334" s="10">
        <f t="shared" si="33"/>
        <v>0.44804</v>
      </c>
      <c r="O334" s="10">
        <f t="shared" si="34"/>
        <v>3.999999999998449E-05</v>
      </c>
      <c r="P334" s="10">
        <f t="shared" si="35"/>
        <v>99.98222222222223</v>
      </c>
    </row>
    <row r="335" spans="1:16" ht="12.75">
      <c r="A335" s="8" t="s">
        <v>36</v>
      </c>
      <c r="B335" s="9" t="s">
        <v>37</v>
      </c>
      <c r="C335" s="10">
        <v>9.999</v>
      </c>
      <c r="D335" s="10">
        <v>9.999</v>
      </c>
      <c r="E335" s="10">
        <v>4.85</v>
      </c>
      <c r="F335" s="10">
        <v>4.287560000000001</v>
      </c>
      <c r="G335" s="10">
        <v>0</v>
      </c>
      <c r="H335" s="10">
        <v>4.287560000000001</v>
      </c>
      <c r="I335" s="10">
        <v>0</v>
      </c>
      <c r="J335" s="10">
        <v>0</v>
      </c>
      <c r="K335" s="10">
        <f t="shared" si="30"/>
        <v>0.5624399999999987</v>
      </c>
      <c r="L335" s="10">
        <f t="shared" si="31"/>
        <v>5.71144</v>
      </c>
      <c r="M335" s="10">
        <f t="shared" si="32"/>
        <v>88.40329896907218</v>
      </c>
      <c r="N335" s="10">
        <f t="shared" si="33"/>
        <v>5.71144</v>
      </c>
      <c r="O335" s="10">
        <f t="shared" si="34"/>
        <v>0.5624399999999987</v>
      </c>
      <c r="P335" s="10">
        <f t="shared" si="35"/>
        <v>88.40329896907218</v>
      </c>
    </row>
    <row r="336" spans="1:16" ht="25.5">
      <c r="A336" s="5" t="s">
        <v>186</v>
      </c>
      <c r="B336" s="6" t="s">
        <v>187</v>
      </c>
      <c r="C336" s="7">
        <v>1149</v>
      </c>
      <c r="D336" s="7">
        <v>1160</v>
      </c>
      <c r="E336" s="7">
        <v>786</v>
      </c>
      <c r="F336" s="7">
        <v>184.4052</v>
      </c>
      <c r="G336" s="7">
        <v>0</v>
      </c>
      <c r="H336" s="7">
        <v>184.4052</v>
      </c>
      <c r="I336" s="7">
        <v>0</v>
      </c>
      <c r="J336" s="7">
        <v>0</v>
      </c>
      <c r="K336" s="7">
        <f t="shared" si="30"/>
        <v>601.5948</v>
      </c>
      <c r="L336" s="7">
        <f t="shared" si="31"/>
        <v>975.5948</v>
      </c>
      <c r="M336" s="7">
        <f t="shared" si="32"/>
        <v>23.461221374045802</v>
      </c>
      <c r="N336" s="7">
        <f t="shared" si="33"/>
        <v>975.5948</v>
      </c>
      <c r="O336" s="7">
        <f t="shared" si="34"/>
        <v>601.5948</v>
      </c>
      <c r="P336" s="7">
        <f t="shared" si="35"/>
        <v>23.461221374045802</v>
      </c>
    </row>
    <row r="337" spans="1:16" ht="12.75">
      <c r="A337" s="8" t="s">
        <v>26</v>
      </c>
      <c r="B337" s="9" t="s">
        <v>27</v>
      </c>
      <c r="C337" s="10">
        <v>402.2</v>
      </c>
      <c r="D337" s="10">
        <v>402.2</v>
      </c>
      <c r="E337" s="10">
        <v>205</v>
      </c>
      <c r="F337" s="10">
        <v>81.555</v>
      </c>
      <c r="G337" s="10">
        <v>0</v>
      </c>
      <c r="H337" s="10">
        <v>81.555</v>
      </c>
      <c r="I337" s="10">
        <v>0</v>
      </c>
      <c r="J337" s="10">
        <v>0</v>
      </c>
      <c r="K337" s="10">
        <f t="shared" si="30"/>
        <v>123.445</v>
      </c>
      <c r="L337" s="10">
        <f t="shared" si="31"/>
        <v>320.645</v>
      </c>
      <c r="M337" s="10">
        <f t="shared" si="32"/>
        <v>39.78292682926829</v>
      </c>
      <c r="N337" s="10">
        <f t="shared" si="33"/>
        <v>320.645</v>
      </c>
      <c r="O337" s="10">
        <f t="shared" si="34"/>
        <v>123.445</v>
      </c>
      <c r="P337" s="10">
        <f t="shared" si="35"/>
        <v>39.78292682926829</v>
      </c>
    </row>
    <row r="338" spans="1:16" ht="12.75">
      <c r="A338" s="8" t="s">
        <v>28</v>
      </c>
      <c r="B338" s="9" t="s">
        <v>29</v>
      </c>
      <c r="C338" s="10">
        <v>678.6</v>
      </c>
      <c r="D338" s="10">
        <v>689.6</v>
      </c>
      <c r="E338" s="10">
        <v>581</v>
      </c>
      <c r="F338" s="10">
        <v>102.8502</v>
      </c>
      <c r="G338" s="10">
        <v>0</v>
      </c>
      <c r="H338" s="10">
        <v>102.8502</v>
      </c>
      <c r="I338" s="10">
        <v>0</v>
      </c>
      <c r="J338" s="10">
        <v>0</v>
      </c>
      <c r="K338" s="10">
        <f t="shared" si="30"/>
        <v>478.1498</v>
      </c>
      <c r="L338" s="10">
        <f t="shared" si="31"/>
        <v>586.7498</v>
      </c>
      <c r="M338" s="10">
        <f t="shared" si="32"/>
        <v>17.702271944922547</v>
      </c>
      <c r="N338" s="10">
        <f t="shared" si="33"/>
        <v>586.7498</v>
      </c>
      <c r="O338" s="10">
        <f t="shared" si="34"/>
        <v>478.1498</v>
      </c>
      <c r="P338" s="10">
        <f t="shared" si="35"/>
        <v>17.702271944922547</v>
      </c>
    </row>
    <row r="339" spans="1:16" ht="12.75">
      <c r="A339" s="8" t="s">
        <v>64</v>
      </c>
      <c r="B339" s="9" t="s">
        <v>65</v>
      </c>
      <c r="C339" s="10">
        <v>68.2</v>
      </c>
      <c r="D339" s="10">
        <v>68.2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0</v>
      </c>
      <c r="L339" s="10">
        <f t="shared" si="31"/>
        <v>68.2</v>
      </c>
      <c r="M339" s="10">
        <f t="shared" si="32"/>
        <v>0</v>
      </c>
      <c r="N339" s="10">
        <f t="shared" si="33"/>
        <v>68.2</v>
      </c>
      <c r="O339" s="10">
        <f t="shared" si="34"/>
        <v>0</v>
      </c>
      <c r="P339" s="10">
        <f t="shared" si="35"/>
        <v>0</v>
      </c>
    </row>
    <row r="340" spans="1:16" ht="12.75">
      <c r="A340" s="5" t="s">
        <v>188</v>
      </c>
      <c r="B340" s="6" t="s">
        <v>189</v>
      </c>
      <c r="C340" s="7">
        <v>6426.6</v>
      </c>
      <c r="D340" s="7">
        <v>6699.6</v>
      </c>
      <c r="E340" s="7">
        <v>2464.6</v>
      </c>
      <c r="F340" s="7">
        <v>1781.72138</v>
      </c>
      <c r="G340" s="7">
        <v>0</v>
      </c>
      <c r="H340" s="7">
        <v>1549.09151</v>
      </c>
      <c r="I340" s="7">
        <v>232.62986999999998</v>
      </c>
      <c r="J340" s="7">
        <v>232.62986999999998</v>
      </c>
      <c r="K340" s="7">
        <f t="shared" si="30"/>
        <v>682.87862</v>
      </c>
      <c r="L340" s="7">
        <f t="shared" si="31"/>
        <v>4917.87862</v>
      </c>
      <c r="M340" s="7">
        <f t="shared" si="32"/>
        <v>72.29251724417756</v>
      </c>
      <c r="N340" s="7">
        <f t="shared" si="33"/>
        <v>5150.50849</v>
      </c>
      <c r="O340" s="7">
        <f t="shared" si="34"/>
        <v>915.5084899999999</v>
      </c>
      <c r="P340" s="7">
        <f t="shared" si="35"/>
        <v>62.85366834374746</v>
      </c>
    </row>
    <row r="341" spans="1:16" ht="12.75">
      <c r="A341" s="8" t="s">
        <v>22</v>
      </c>
      <c r="B341" s="9" t="s">
        <v>23</v>
      </c>
      <c r="C341" s="10">
        <v>3866</v>
      </c>
      <c r="D341" s="10">
        <v>3866</v>
      </c>
      <c r="E341" s="10">
        <v>1260</v>
      </c>
      <c r="F341" s="10">
        <v>1124.47228</v>
      </c>
      <c r="G341" s="10">
        <v>0</v>
      </c>
      <c r="H341" s="10">
        <v>936.42601</v>
      </c>
      <c r="I341" s="10">
        <v>188.04627</v>
      </c>
      <c r="J341" s="10">
        <v>188.04627</v>
      </c>
      <c r="K341" s="10">
        <f t="shared" si="30"/>
        <v>135.52772000000004</v>
      </c>
      <c r="L341" s="10">
        <f t="shared" si="31"/>
        <v>2741.52772</v>
      </c>
      <c r="M341" s="10">
        <f t="shared" si="32"/>
        <v>89.24383174603174</v>
      </c>
      <c r="N341" s="10">
        <f t="shared" si="33"/>
        <v>2929.57399</v>
      </c>
      <c r="O341" s="10">
        <f t="shared" si="34"/>
        <v>323.57399</v>
      </c>
      <c r="P341" s="10">
        <f t="shared" si="35"/>
        <v>74.3195246031746</v>
      </c>
    </row>
    <row r="342" spans="1:16" ht="12.75">
      <c r="A342" s="8" t="s">
        <v>24</v>
      </c>
      <c r="B342" s="9" t="s">
        <v>25</v>
      </c>
      <c r="C342" s="10">
        <v>850.5</v>
      </c>
      <c r="D342" s="10">
        <v>850.5</v>
      </c>
      <c r="E342" s="10">
        <v>277.2</v>
      </c>
      <c r="F342" s="10">
        <v>253.3441</v>
      </c>
      <c r="G342" s="10">
        <v>0</v>
      </c>
      <c r="H342" s="10">
        <v>208.7605</v>
      </c>
      <c r="I342" s="10">
        <v>44.5836</v>
      </c>
      <c r="J342" s="10">
        <v>44.5836</v>
      </c>
      <c r="K342" s="10">
        <f t="shared" si="30"/>
        <v>23.85589999999999</v>
      </c>
      <c r="L342" s="10">
        <f t="shared" si="31"/>
        <v>597.1559</v>
      </c>
      <c r="M342" s="10">
        <f t="shared" si="32"/>
        <v>91.39397546897547</v>
      </c>
      <c r="N342" s="10">
        <f t="shared" si="33"/>
        <v>641.7395</v>
      </c>
      <c r="O342" s="10">
        <f t="shared" si="34"/>
        <v>68.43949999999998</v>
      </c>
      <c r="P342" s="10">
        <f t="shared" si="35"/>
        <v>75.31042568542568</v>
      </c>
    </row>
    <row r="343" spans="1:16" ht="12.75">
      <c r="A343" s="8" t="s">
        <v>26</v>
      </c>
      <c r="B343" s="9" t="s">
        <v>27</v>
      </c>
      <c r="C343" s="10">
        <v>261</v>
      </c>
      <c r="D343" s="10">
        <v>283</v>
      </c>
      <c r="E343" s="10">
        <v>182</v>
      </c>
      <c r="F343" s="10">
        <v>106.40025</v>
      </c>
      <c r="G343" s="10">
        <v>0</v>
      </c>
      <c r="H343" s="10">
        <v>106.40025</v>
      </c>
      <c r="I343" s="10">
        <v>0</v>
      </c>
      <c r="J343" s="10">
        <v>0</v>
      </c>
      <c r="K343" s="10">
        <f t="shared" si="30"/>
        <v>75.59975</v>
      </c>
      <c r="L343" s="10">
        <f t="shared" si="31"/>
        <v>176.59975</v>
      </c>
      <c r="M343" s="10">
        <f t="shared" si="32"/>
        <v>58.46167582417583</v>
      </c>
      <c r="N343" s="10">
        <f t="shared" si="33"/>
        <v>176.59975</v>
      </c>
      <c r="O343" s="10">
        <f t="shared" si="34"/>
        <v>75.59975</v>
      </c>
      <c r="P343" s="10">
        <f t="shared" si="35"/>
        <v>58.46167582417583</v>
      </c>
    </row>
    <row r="344" spans="1:16" ht="12.75">
      <c r="A344" s="8" t="s">
        <v>28</v>
      </c>
      <c r="B344" s="9" t="s">
        <v>29</v>
      </c>
      <c r="C344" s="10">
        <v>714.2</v>
      </c>
      <c r="D344" s="10">
        <v>965.2</v>
      </c>
      <c r="E344" s="10">
        <v>551.7</v>
      </c>
      <c r="F344" s="10">
        <v>153.63379</v>
      </c>
      <c r="G344" s="10">
        <v>0</v>
      </c>
      <c r="H344" s="10">
        <v>153.63379</v>
      </c>
      <c r="I344" s="10">
        <v>0</v>
      </c>
      <c r="J344" s="10">
        <v>0</v>
      </c>
      <c r="K344" s="10">
        <f t="shared" si="30"/>
        <v>398.06621000000007</v>
      </c>
      <c r="L344" s="10">
        <f t="shared" si="31"/>
        <v>811.5662100000001</v>
      </c>
      <c r="M344" s="10">
        <f t="shared" si="32"/>
        <v>27.84734275874569</v>
      </c>
      <c r="N344" s="10">
        <f t="shared" si="33"/>
        <v>811.5662100000001</v>
      </c>
      <c r="O344" s="10">
        <f t="shared" si="34"/>
        <v>398.06621000000007</v>
      </c>
      <c r="P344" s="10">
        <f t="shared" si="35"/>
        <v>27.84734275874569</v>
      </c>
    </row>
    <row r="345" spans="1:16" ht="12.75">
      <c r="A345" s="8" t="s">
        <v>30</v>
      </c>
      <c r="B345" s="9" t="s">
        <v>31</v>
      </c>
      <c r="C345" s="10">
        <v>1.6</v>
      </c>
      <c r="D345" s="10">
        <v>1.6</v>
      </c>
      <c r="E345" s="10">
        <v>1.1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1.1</v>
      </c>
      <c r="L345" s="10">
        <f t="shared" si="31"/>
        <v>1.6</v>
      </c>
      <c r="M345" s="10">
        <f t="shared" si="32"/>
        <v>0</v>
      </c>
      <c r="N345" s="10">
        <f t="shared" si="33"/>
        <v>1.6</v>
      </c>
      <c r="O345" s="10">
        <f t="shared" si="34"/>
        <v>1.1</v>
      </c>
      <c r="P345" s="10">
        <f t="shared" si="35"/>
        <v>0</v>
      </c>
    </row>
    <row r="346" spans="1:16" ht="12.75">
      <c r="A346" s="8" t="s">
        <v>32</v>
      </c>
      <c r="B346" s="9" t="s">
        <v>33</v>
      </c>
      <c r="C346" s="10">
        <v>684.4</v>
      </c>
      <c r="D346" s="10">
        <v>684.4</v>
      </c>
      <c r="E346" s="10">
        <v>167.5</v>
      </c>
      <c r="F346" s="10">
        <v>126.86241000000001</v>
      </c>
      <c r="G346" s="10">
        <v>0</v>
      </c>
      <c r="H346" s="10">
        <v>126.86241000000001</v>
      </c>
      <c r="I346" s="10">
        <v>0</v>
      </c>
      <c r="J346" s="10">
        <v>0</v>
      </c>
      <c r="K346" s="10">
        <f t="shared" si="30"/>
        <v>40.63758999999999</v>
      </c>
      <c r="L346" s="10">
        <f t="shared" si="31"/>
        <v>557.5375899999999</v>
      </c>
      <c r="M346" s="10">
        <f t="shared" si="32"/>
        <v>75.73875223880597</v>
      </c>
      <c r="N346" s="10">
        <f t="shared" si="33"/>
        <v>557.5375899999999</v>
      </c>
      <c r="O346" s="10">
        <f t="shared" si="34"/>
        <v>40.63758999999999</v>
      </c>
      <c r="P346" s="10">
        <f t="shared" si="35"/>
        <v>75.73875223880597</v>
      </c>
    </row>
    <row r="347" spans="1:16" ht="12.75">
      <c r="A347" s="8" t="s">
        <v>34</v>
      </c>
      <c r="B347" s="9" t="s">
        <v>35</v>
      </c>
      <c r="C347" s="10">
        <v>4.8</v>
      </c>
      <c r="D347" s="10">
        <v>4.8</v>
      </c>
      <c r="E347" s="10">
        <v>2.2</v>
      </c>
      <c r="F347" s="10">
        <v>1.2485899999999999</v>
      </c>
      <c r="G347" s="10">
        <v>0</v>
      </c>
      <c r="H347" s="10">
        <v>1.2485899999999999</v>
      </c>
      <c r="I347" s="10">
        <v>0</v>
      </c>
      <c r="J347" s="10">
        <v>0</v>
      </c>
      <c r="K347" s="10">
        <f t="shared" si="30"/>
        <v>0.9514100000000003</v>
      </c>
      <c r="L347" s="10">
        <f t="shared" si="31"/>
        <v>3.5514099999999997</v>
      </c>
      <c r="M347" s="10">
        <f t="shared" si="32"/>
        <v>56.75409090909089</v>
      </c>
      <c r="N347" s="10">
        <f t="shared" si="33"/>
        <v>3.5514099999999997</v>
      </c>
      <c r="O347" s="10">
        <f t="shared" si="34"/>
        <v>0.9514100000000003</v>
      </c>
      <c r="P347" s="10">
        <f t="shared" si="35"/>
        <v>56.75409090909089</v>
      </c>
    </row>
    <row r="348" spans="1:16" ht="12.75">
      <c r="A348" s="8" t="s">
        <v>36</v>
      </c>
      <c r="B348" s="9" t="s">
        <v>37</v>
      </c>
      <c r="C348" s="10">
        <v>26.6</v>
      </c>
      <c r="D348" s="10">
        <v>44.1</v>
      </c>
      <c r="E348" s="10">
        <v>22.9</v>
      </c>
      <c r="F348" s="10">
        <v>15.75996</v>
      </c>
      <c r="G348" s="10">
        <v>0</v>
      </c>
      <c r="H348" s="10">
        <v>15.75996</v>
      </c>
      <c r="I348" s="10">
        <v>0</v>
      </c>
      <c r="J348" s="10">
        <v>0</v>
      </c>
      <c r="K348" s="10">
        <f t="shared" si="30"/>
        <v>7.140039999999999</v>
      </c>
      <c r="L348" s="10">
        <f t="shared" si="31"/>
        <v>28.340040000000002</v>
      </c>
      <c r="M348" s="10">
        <f t="shared" si="32"/>
        <v>68.82078602620088</v>
      </c>
      <c r="N348" s="10">
        <f t="shared" si="33"/>
        <v>28.340040000000002</v>
      </c>
      <c r="O348" s="10">
        <f t="shared" si="34"/>
        <v>7.140039999999999</v>
      </c>
      <c r="P348" s="10">
        <f t="shared" si="35"/>
        <v>68.82078602620088</v>
      </c>
    </row>
    <row r="349" spans="1:16" ht="12.75">
      <c r="A349" s="8" t="s">
        <v>38</v>
      </c>
      <c r="B349" s="9" t="s">
        <v>39</v>
      </c>
      <c r="C349" s="10">
        <v>17.5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</v>
      </c>
      <c r="L349" s="10">
        <f t="shared" si="31"/>
        <v>0</v>
      </c>
      <c r="M349" s="10">
        <f t="shared" si="32"/>
        <v>0</v>
      </c>
      <c r="N349" s="10">
        <f t="shared" si="33"/>
        <v>0</v>
      </c>
      <c r="O349" s="10">
        <f t="shared" si="34"/>
        <v>0</v>
      </c>
      <c r="P349" s="10">
        <f t="shared" si="35"/>
        <v>0</v>
      </c>
    </row>
    <row r="350" spans="1:16" ht="25.5">
      <c r="A350" s="5" t="s">
        <v>190</v>
      </c>
      <c r="B350" s="6" t="s">
        <v>191</v>
      </c>
      <c r="C350" s="7">
        <v>4727.2</v>
      </c>
      <c r="D350" s="7">
        <v>4727.2</v>
      </c>
      <c r="E350" s="7">
        <v>1599.5</v>
      </c>
      <c r="F350" s="7">
        <v>1281.45831</v>
      </c>
      <c r="G350" s="7">
        <v>0</v>
      </c>
      <c r="H350" s="7">
        <v>1077.21789</v>
      </c>
      <c r="I350" s="7">
        <v>204.24042000000003</v>
      </c>
      <c r="J350" s="7">
        <v>204.24042000000003</v>
      </c>
      <c r="K350" s="7">
        <f t="shared" si="30"/>
        <v>318.04169</v>
      </c>
      <c r="L350" s="7">
        <f t="shared" si="31"/>
        <v>3445.74169</v>
      </c>
      <c r="M350" s="7">
        <f t="shared" si="32"/>
        <v>80.11618068146295</v>
      </c>
      <c r="N350" s="7">
        <f t="shared" si="33"/>
        <v>3649.98211</v>
      </c>
      <c r="O350" s="7">
        <f t="shared" si="34"/>
        <v>522.2821100000001</v>
      </c>
      <c r="P350" s="7">
        <f t="shared" si="35"/>
        <v>67.34716411378555</v>
      </c>
    </row>
    <row r="351" spans="1:16" ht="12.75">
      <c r="A351" s="8" t="s">
        <v>22</v>
      </c>
      <c r="B351" s="9" t="s">
        <v>23</v>
      </c>
      <c r="C351" s="10">
        <v>3445</v>
      </c>
      <c r="D351" s="10">
        <v>3445</v>
      </c>
      <c r="E351" s="10">
        <v>1134.6</v>
      </c>
      <c r="F351" s="10">
        <v>926.2391600000001</v>
      </c>
      <c r="G351" s="10">
        <v>0</v>
      </c>
      <c r="H351" s="10">
        <v>759.34415</v>
      </c>
      <c r="I351" s="10">
        <v>166.89501</v>
      </c>
      <c r="J351" s="10">
        <v>166.89501</v>
      </c>
      <c r="K351" s="10">
        <f t="shared" si="30"/>
        <v>208.36083999999983</v>
      </c>
      <c r="L351" s="10">
        <f t="shared" si="31"/>
        <v>2518.76084</v>
      </c>
      <c r="M351" s="10">
        <f t="shared" si="32"/>
        <v>81.63574475586111</v>
      </c>
      <c r="N351" s="10">
        <f t="shared" si="33"/>
        <v>2685.65585</v>
      </c>
      <c r="O351" s="10">
        <f t="shared" si="34"/>
        <v>375.2558499999999</v>
      </c>
      <c r="P351" s="10">
        <f t="shared" si="35"/>
        <v>66.92615459192668</v>
      </c>
    </row>
    <row r="352" spans="1:16" ht="12.75">
      <c r="A352" s="8" t="s">
        <v>24</v>
      </c>
      <c r="B352" s="9" t="s">
        <v>25</v>
      </c>
      <c r="C352" s="10">
        <v>757.9</v>
      </c>
      <c r="D352" s="10">
        <v>757.9</v>
      </c>
      <c r="E352" s="10">
        <v>249.5</v>
      </c>
      <c r="F352" s="10">
        <v>201.55767000000003</v>
      </c>
      <c r="G352" s="10">
        <v>0</v>
      </c>
      <c r="H352" s="10">
        <v>164.21226000000001</v>
      </c>
      <c r="I352" s="10">
        <v>37.34541</v>
      </c>
      <c r="J352" s="10">
        <v>37.34541</v>
      </c>
      <c r="K352" s="10">
        <f t="shared" si="30"/>
        <v>47.94232999999997</v>
      </c>
      <c r="L352" s="10">
        <f t="shared" si="31"/>
        <v>556.34233</v>
      </c>
      <c r="M352" s="10">
        <f t="shared" si="32"/>
        <v>80.78463727454911</v>
      </c>
      <c r="N352" s="10">
        <f t="shared" si="33"/>
        <v>593.68774</v>
      </c>
      <c r="O352" s="10">
        <f t="shared" si="34"/>
        <v>85.28773999999999</v>
      </c>
      <c r="P352" s="10">
        <f t="shared" si="35"/>
        <v>65.8165370741483</v>
      </c>
    </row>
    <row r="353" spans="1:16" ht="12.75">
      <c r="A353" s="8" t="s">
        <v>26</v>
      </c>
      <c r="B353" s="9" t="s">
        <v>27</v>
      </c>
      <c r="C353" s="10">
        <v>243.1</v>
      </c>
      <c r="D353" s="10">
        <v>243.1</v>
      </c>
      <c r="E353" s="10">
        <v>81</v>
      </c>
      <c r="F353" s="10">
        <v>46.41724</v>
      </c>
      <c r="G353" s="10">
        <v>0</v>
      </c>
      <c r="H353" s="10">
        <v>46.41724</v>
      </c>
      <c r="I353" s="10">
        <v>0</v>
      </c>
      <c r="J353" s="10">
        <v>0</v>
      </c>
      <c r="K353" s="10">
        <f t="shared" si="30"/>
        <v>34.58276</v>
      </c>
      <c r="L353" s="10">
        <f t="shared" si="31"/>
        <v>196.68276</v>
      </c>
      <c r="M353" s="10">
        <f t="shared" si="32"/>
        <v>57.30523456790123</v>
      </c>
      <c r="N353" s="10">
        <f t="shared" si="33"/>
        <v>196.68276</v>
      </c>
      <c r="O353" s="10">
        <f t="shared" si="34"/>
        <v>34.58276</v>
      </c>
      <c r="P353" s="10">
        <f t="shared" si="35"/>
        <v>57.30523456790123</v>
      </c>
    </row>
    <row r="354" spans="1:16" ht="12.75">
      <c r="A354" s="8" t="s">
        <v>28</v>
      </c>
      <c r="B354" s="9" t="s">
        <v>29</v>
      </c>
      <c r="C354" s="10">
        <v>125</v>
      </c>
      <c r="D354" s="10">
        <v>125</v>
      </c>
      <c r="E354" s="10">
        <v>36</v>
      </c>
      <c r="F354" s="10">
        <v>9.19209</v>
      </c>
      <c r="G354" s="10">
        <v>0</v>
      </c>
      <c r="H354" s="10">
        <v>9.19209</v>
      </c>
      <c r="I354" s="10">
        <v>0</v>
      </c>
      <c r="J354" s="10">
        <v>0</v>
      </c>
      <c r="K354" s="10">
        <f t="shared" si="30"/>
        <v>26.80791</v>
      </c>
      <c r="L354" s="10">
        <f t="shared" si="31"/>
        <v>115.80790999999999</v>
      </c>
      <c r="M354" s="10">
        <f t="shared" si="32"/>
        <v>25.533583333333333</v>
      </c>
      <c r="N354" s="10">
        <f t="shared" si="33"/>
        <v>115.80790999999999</v>
      </c>
      <c r="O354" s="10">
        <f t="shared" si="34"/>
        <v>26.80791</v>
      </c>
      <c r="P354" s="10">
        <f t="shared" si="35"/>
        <v>25.533583333333333</v>
      </c>
    </row>
    <row r="355" spans="1:16" ht="12.75">
      <c r="A355" s="8" t="s">
        <v>30</v>
      </c>
      <c r="B355" s="9" t="s">
        <v>31</v>
      </c>
      <c r="C355" s="10">
        <v>6.2</v>
      </c>
      <c r="D355" s="10">
        <v>6.2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6.2</v>
      </c>
      <c r="M355" s="10">
        <f t="shared" si="32"/>
        <v>0</v>
      </c>
      <c r="N355" s="10">
        <f t="shared" si="33"/>
        <v>6.2</v>
      </c>
      <c r="O355" s="10">
        <f t="shared" si="34"/>
        <v>0</v>
      </c>
      <c r="P355" s="10">
        <f t="shared" si="35"/>
        <v>0</v>
      </c>
    </row>
    <row r="356" spans="1:16" ht="12.75">
      <c r="A356" s="8" t="s">
        <v>32</v>
      </c>
      <c r="B356" s="9" t="s">
        <v>33</v>
      </c>
      <c r="C356" s="10">
        <v>121.6</v>
      </c>
      <c r="D356" s="10">
        <v>121.6</v>
      </c>
      <c r="E356" s="10">
        <v>86.6</v>
      </c>
      <c r="F356" s="10">
        <v>86.6</v>
      </c>
      <c r="G356" s="10">
        <v>0</v>
      </c>
      <c r="H356" s="10">
        <v>86.6</v>
      </c>
      <c r="I356" s="10">
        <v>0</v>
      </c>
      <c r="J356" s="10">
        <v>0</v>
      </c>
      <c r="K356" s="10">
        <f t="shared" si="30"/>
        <v>0</v>
      </c>
      <c r="L356" s="10">
        <f t="shared" si="31"/>
        <v>35</v>
      </c>
      <c r="M356" s="10">
        <f t="shared" si="32"/>
        <v>100</v>
      </c>
      <c r="N356" s="10">
        <f t="shared" si="33"/>
        <v>35</v>
      </c>
      <c r="O356" s="10">
        <f t="shared" si="34"/>
        <v>0</v>
      </c>
      <c r="P356" s="10">
        <f t="shared" si="35"/>
        <v>100</v>
      </c>
    </row>
    <row r="357" spans="1:16" ht="12.75">
      <c r="A357" s="8" t="s">
        <v>34</v>
      </c>
      <c r="B357" s="9" t="s">
        <v>35</v>
      </c>
      <c r="C357" s="10">
        <v>3.4</v>
      </c>
      <c r="D357" s="10">
        <v>3.4</v>
      </c>
      <c r="E357" s="10">
        <v>1.2</v>
      </c>
      <c r="F357" s="10">
        <v>0.85215</v>
      </c>
      <c r="G357" s="10">
        <v>0</v>
      </c>
      <c r="H357" s="10">
        <v>0.85215</v>
      </c>
      <c r="I357" s="10">
        <v>0</v>
      </c>
      <c r="J357" s="10">
        <v>0</v>
      </c>
      <c r="K357" s="10">
        <f t="shared" si="30"/>
        <v>0.34785</v>
      </c>
      <c r="L357" s="10">
        <f t="shared" si="31"/>
        <v>2.54785</v>
      </c>
      <c r="M357" s="10">
        <f t="shared" si="32"/>
        <v>71.0125</v>
      </c>
      <c r="N357" s="10">
        <f t="shared" si="33"/>
        <v>2.54785</v>
      </c>
      <c r="O357" s="10">
        <f t="shared" si="34"/>
        <v>0.34785</v>
      </c>
      <c r="P357" s="10">
        <f t="shared" si="35"/>
        <v>71.0125</v>
      </c>
    </row>
    <row r="358" spans="1:16" ht="12.75">
      <c r="A358" s="8" t="s">
        <v>36</v>
      </c>
      <c r="B358" s="9" t="s">
        <v>37</v>
      </c>
      <c r="C358" s="10">
        <v>25</v>
      </c>
      <c r="D358" s="10">
        <v>25</v>
      </c>
      <c r="E358" s="10">
        <v>10.6</v>
      </c>
      <c r="F358" s="10">
        <v>10.6</v>
      </c>
      <c r="G358" s="10">
        <v>0</v>
      </c>
      <c r="H358" s="10">
        <v>10.6</v>
      </c>
      <c r="I358" s="10">
        <v>0</v>
      </c>
      <c r="J358" s="10">
        <v>0</v>
      </c>
      <c r="K358" s="10">
        <f t="shared" si="30"/>
        <v>0</v>
      </c>
      <c r="L358" s="10">
        <f t="shared" si="31"/>
        <v>14.4</v>
      </c>
      <c r="M358" s="10">
        <f t="shared" si="32"/>
        <v>100</v>
      </c>
      <c r="N358" s="10">
        <f t="shared" si="33"/>
        <v>14.4</v>
      </c>
      <c r="O358" s="10">
        <f t="shared" si="34"/>
        <v>0</v>
      </c>
      <c r="P358" s="10">
        <f t="shared" si="35"/>
        <v>100</v>
      </c>
    </row>
    <row r="359" spans="1:16" ht="12.75">
      <c r="A359" s="5" t="s">
        <v>192</v>
      </c>
      <c r="B359" s="6" t="s">
        <v>193</v>
      </c>
      <c r="C359" s="7">
        <v>34306.4</v>
      </c>
      <c r="D359" s="7">
        <v>34306.4</v>
      </c>
      <c r="E359" s="7">
        <v>11072.28</v>
      </c>
      <c r="F359" s="7">
        <v>10352.388829999998</v>
      </c>
      <c r="G359" s="7">
        <v>0</v>
      </c>
      <c r="H359" s="7">
        <v>8936.846899999999</v>
      </c>
      <c r="I359" s="7">
        <v>1415.54193</v>
      </c>
      <c r="J359" s="7">
        <v>1415.54193</v>
      </c>
      <c r="K359" s="7">
        <f t="shared" si="30"/>
        <v>719.8911700000026</v>
      </c>
      <c r="L359" s="7">
        <f t="shared" si="31"/>
        <v>23954.011170000005</v>
      </c>
      <c r="M359" s="7">
        <f t="shared" si="32"/>
        <v>93.49825717918982</v>
      </c>
      <c r="N359" s="7">
        <f t="shared" si="33"/>
        <v>25369.553100000005</v>
      </c>
      <c r="O359" s="7">
        <f t="shared" si="34"/>
        <v>2135.433100000002</v>
      </c>
      <c r="P359" s="7">
        <f t="shared" si="35"/>
        <v>80.71370033994803</v>
      </c>
    </row>
    <row r="360" spans="1:16" ht="12.75">
      <c r="A360" s="8" t="s">
        <v>22</v>
      </c>
      <c r="B360" s="9" t="s">
        <v>23</v>
      </c>
      <c r="C360" s="10">
        <v>25444.6</v>
      </c>
      <c r="D360" s="10">
        <v>25444.6</v>
      </c>
      <c r="E360" s="10">
        <v>7939.1</v>
      </c>
      <c r="F360" s="10">
        <v>7812.66793</v>
      </c>
      <c r="G360" s="10">
        <v>0</v>
      </c>
      <c r="H360" s="10">
        <v>6649.73832</v>
      </c>
      <c r="I360" s="10">
        <v>1162.9296100000001</v>
      </c>
      <c r="J360" s="10">
        <v>1162.9296100000001</v>
      </c>
      <c r="K360" s="10">
        <f t="shared" si="30"/>
        <v>126.43207000000075</v>
      </c>
      <c r="L360" s="10">
        <f t="shared" si="31"/>
        <v>17631.93207</v>
      </c>
      <c r="M360" s="10">
        <f t="shared" si="32"/>
        <v>98.40747603632653</v>
      </c>
      <c r="N360" s="10">
        <f t="shared" si="33"/>
        <v>18794.861679999998</v>
      </c>
      <c r="O360" s="10">
        <f t="shared" si="34"/>
        <v>1289.36168</v>
      </c>
      <c r="P360" s="10">
        <f t="shared" si="35"/>
        <v>83.75934702926024</v>
      </c>
    </row>
    <row r="361" spans="1:16" ht="12.75">
      <c r="A361" s="8" t="s">
        <v>24</v>
      </c>
      <c r="B361" s="9" t="s">
        <v>25</v>
      </c>
      <c r="C361" s="10">
        <v>5597.9</v>
      </c>
      <c r="D361" s="10">
        <v>5597.9</v>
      </c>
      <c r="E361" s="10">
        <v>1748.1</v>
      </c>
      <c r="F361" s="10">
        <v>1700.7021200000001</v>
      </c>
      <c r="G361" s="10">
        <v>0</v>
      </c>
      <c r="H361" s="10">
        <v>1448.0898</v>
      </c>
      <c r="I361" s="10">
        <v>252.61232</v>
      </c>
      <c r="J361" s="10">
        <v>252.61232</v>
      </c>
      <c r="K361" s="10">
        <f t="shared" si="30"/>
        <v>47.39787999999976</v>
      </c>
      <c r="L361" s="10">
        <f t="shared" si="31"/>
        <v>3897.1978799999997</v>
      </c>
      <c r="M361" s="10">
        <f t="shared" si="32"/>
        <v>97.28860591499343</v>
      </c>
      <c r="N361" s="10">
        <f t="shared" si="33"/>
        <v>4149.8102</v>
      </c>
      <c r="O361" s="10">
        <f t="shared" si="34"/>
        <v>300.01019999999994</v>
      </c>
      <c r="P361" s="10">
        <f t="shared" si="35"/>
        <v>82.83792689205424</v>
      </c>
    </row>
    <row r="362" spans="1:16" ht="12.75">
      <c r="A362" s="8" t="s">
        <v>26</v>
      </c>
      <c r="B362" s="9" t="s">
        <v>27</v>
      </c>
      <c r="C362" s="10">
        <v>503.7</v>
      </c>
      <c r="D362" s="10">
        <v>503.7</v>
      </c>
      <c r="E362" s="10">
        <v>276.28</v>
      </c>
      <c r="F362" s="10">
        <v>252.63497</v>
      </c>
      <c r="G362" s="10">
        <v>0</v>
      </c>
      <c r="H362" s="10">
        <v>252.63497</v>
      </c>
      <c r="I362" s="10">
        <v>0</v>
      </c>
      <c r="J362" s="10">
        <v>0</v>
      </c>
      <c r="K362" s="10">
        <f t="shared" si="30"/>
        <v>23.645029999999963</v>
      </c>
      <c r="L362" s="10">
        <f t="shared" si="31"/>
        <v>251.06502999999998</v>
      </c>
      <c r="M362" s="10">
        <f t="shared" si="32"/>
        <v>91.44164253655714</v>
      </c>
      <c r="N362" s="10">
        <f t="shared" si="33"/>
        <v>251.06502999999998</v>
      </c>
      <c r="O362" s="10">
        <f t="shared" si="34"/>
        <v>23.645029999999963</v>
      </c>
      <c r="P362" s="10">
        <f t="shared" si="35"/>
        <v>91.44164253655714</v>
      </c>
    </row>
    <row r="363" spans="1:16" ht="12.75">
      <c r="A363" s="8" t="s">
        <v>28</v>
      </c>
      <c r="B363" s="9" t="s">
        <v>29</v>
      </c>
      <c r="C363" s="10">
        <v>1361.7</v>
      </c>
      <c r="D363" s="10">
        <v>1361.7</v>
      </c>
      <c r="E363" s="10">
        <v>295.8</v>
      </c>
      <c r="F363" s="10">
        <v>97.51657000000002</v>
      </c>
      <c r="G363" s="10">
        <v>0</v>
      </c>
      <c r="H363" s="10">
        <v>97.51657000000002</v>
      </c>
      <c r="I363" s="10">
        <v>0</v>
      </c>
      <c r="J363" s="10">
        <v>0</v>
      </c>
      <c r="K363" s="10">
        <f t="shared" si="30"/>
        <v>198.28343</v>
      </c>
      <c r="L363" s="10">
        <f t="shared" si="31"/>
        <v>1264.18343</v>
      </c>
      <c r="M363" s="10">
        <f t="shared" si="32"/>
        <v>32.967062204192025</v>
      </c>
      <c r="N363" s="10">
        <f t="shared" si="33"/>
        <v>1264.18343</v>
      </c>
      <c r="O363" s="10">
        <f t="shared" si="34"/>
        <v>198.28343</v>
      </c>
      <c r="P363" s="10">
        <f t="shared" si="35"/>
        <v>32.967062204192025</v>
      </c>
    </row>
    <row r="364" spans="1:16" ht="12.75">
      <c r="A364" s="8" t="s">
        <v>30</v>
      </c>
      <c r="B364" s="9" t="s">
        <v>31</v>
      </c>
      <c r="C364" s="10">
        <v>19.6</v>
      </c>
      <c r="D364" s="10">
        <v>19.6</v>
      </c>
      <c r="E364" s="10">
        <v>9.2</v>
      </c>
      <c r="F364" s="10">
        <v>4.33475</v>
      </c>
      <c r="G364" s="10">
        <v>0</v>
      </c>
      <c r="H364" s="10">
        <v>4.33475</v>
      </c>
      <c r="I364" s="10">
        <v>0</v>
      </c>
      <c r="J364" s="10">
        <v>0</v>
      </c>
      <c r="K364" s="10">
        <f t="shared" si="30"/>
        <v>4.86525</v>
      </c>
      <c r="L364" s="10">
        <f t="shared" si="31"/>
        <v>15.265250000000002</v>
      </c>
      <c r="M364" s="10">
        <f t="shared" si="32"/>
        <v>47.11684782608695</v>
      </c>
      <c r="N364" s="10">
        <f t="shared" si="33"/>
        <v>15.265250000000002</v>
      </c>
      <c r="O364" s="10">
        <f t="shared" si="34"/>
        <v>4.86525</v>
      </c>
      <c r="P364" s="10">
        <f t="shared" si="35"/>
        <v>47.11684782608695</v>
      </c>
    </row>
    <row r="365" spans="1:16" ht="12.75">
      <c r="A365" s="8" t="s">
        <v>32</v>
      </c>
      <c r="B365" s="9" t="s">
        <v>33</v>
      </c>
      <c r="C365" s="10">
        <v>1094.1</v>
      </c>
      <c r="D365" s="10">
        <v>1094.1</v>
      </c>
      <c r="E365" s="10">
        <v>650.8</v>
      </c>
      <c r="F365" s="10">
        <v>365.1656</v>
      </c>
      <c r="G365" s="10">
        <v>0</v>
      </c>
      <c r="H365" s="10">
        <v>365.1656</v>
      </c>
      <c r="I365" s="10">
        <v>0</v>
      </c>
      <c r="J365" s="10">
        <v>0</v>
      </c>
      <c r="K365" s="10">
        <f t="shared" si="30"/>
        <v>285.63439999999997</v>
      </c>
      <c r="L365" s="10">
        <f t="shared" si="31"/>
        <v>728.9343999999999</v>
      </c>
      <c r="M365" s="10">
        <f t="shared" si="32"/>
        <v>56.11026429010448</v>
      </c>
      <c r="N365" s="10">
        <f t="shared" si="33"/>
        <v>728.9343999999999</v>
      </c>
      <c r="O365" s="10">
        <f t="shared" si="34"/>
        <v>285.63439999999997</v>
      </c>
      <c r="P365" s="10">
        <f t="shared" si="35"/>
        <v>56.11026429010448</v>
      </c>
    </row>
    <row r="366" spans="1:16" ht="12.75">
      <c r="A366" s="8" t="s">
        <v>34</v>
      </c>
      <c r="B366" s="9" t="s">
        <v>35</v>
      </c>
      <c r="C366" s="10">
        <v>18.3</v>
      </c>
      <c r="D366" s="10">
        <v>18.3</v>
      </c>
      <c r="E366" s="10">
        <v>7.3</v>
      </c>
      <c r="F366" s="10">
        <v>5.8121599999999995</v>
      </c>
      <c r="G366" s="10">
        <v>0</v>
      </c>
      <c r="H366" s="10">
        <v>5.8121599999999995</v>
      </c>
      <c r="I366" s="10">
        <v>0</v>
      </c>
      <c r="J366" s="10">
        <v>0</v>
      </c>
      <c r="K366" s="10">
        <f t="shared" si="30"/>
        <v>1.4878400000000003</v>
      </c>
      <c r="L366" s="10">
        <f t="shared" si="31"/>
        <v>12.487840000000002</v>
      </c>
      <c r="M366" s="10">
        <f t="shared" si="32"/>
        <v>79.6186301369863</v>
      </c>
      <c r="N366" s="10">
        <f t="shared" si="33"/>
        <v>12.487840000000002</v>
      </c>
      <c r="O366" s="10">
        <f t="shared" si="34"/>
        <v>1.4878400000000003</v>
      </c>
      <c r="P366" s="10">
        <f t="shared" si="35"/>
        <v>79.6186301369863</v>
      </c>
    </row>
    <row r="367" spans="1:16" ht="12.75">
      <c r="A367" s="8" t="s">
        <v>36</v>
      </c>
      <c r="B367" s="9" t="s">
        <v>37</v>
      </c>
      <c r="C367" s="10">
        <v>94.8</v>
      </c>
      <c r="D367" s="10">
        <v>94.8</v>
      </c>
      <c r="E367" s="10">
        <v>47.9</v>
      </c>
      <c r="F367" s="10">
        <v>43.30583</v>
      </c>
      <c r="G367" s="10">
        <v>0</v>
      </c>
      <c r="H367" s="10">
        <v>43.30583</v>
      </c>
      <c r="I367" s="10">
        <v>0</v>
      </c>
      <c r="J367" s="10">
        <v>0</v>
      </c>
      <c r="K367" s="10">
        <f t="shared" si="30"/>
        <v>4.594169999999998</v>
      </c>
      <c r="L367" s="10">
        <f t="shared" si="31"/>
        <v>51.49417</v>
      </c>
      <c r="M367" s="10">
        <f t="shared" si="32"/>
        <v>90.40883089770355</v>
      </c>
      <c r="N367" s="10">
        <f t="shared" si="33"/>
        <v>51.49417</v>
      </c>
      <c r="O367" s="10">
        <f t="shared" si="34"/>
        <v>4.594169999999998</v>
      </c>
      <c r="P367" s="10">
        <f t="shared" si="35"/>
        <v>90.40883089770355</v>
      </c>
    </row>
    <row r="368" spans="1:16" ht="12.75">
      <c r="A368" s="8" t="s">
        <v>38</v>
      </c>
      <c r="B368" s="9" t="s">
        <v>39</v>
      </c>
      <c r="C368" s="10">
        <v>170.8</v>
      </c>
      <c r="D368" s="10">
        <v>170.8</v>
      </c>
      <c r="E368" s="10">
        <v>97.2</v>
      </c>
      <c r="F368" s="10">
        <v>70.24889999999999</v>
      </c>
      <c r="G368" s="10">
        <v>0</v>
      </c>
      <c r="H368" s="10">
        <v>70.24889999999999</v>
      </c>
      <c r="I368" s="10">
        <v>0</v>
      </c>
      <c r="J368" s="10">
        <v>0</v>
      </c>
      <c r="K368" s="10">
        <f t="shared" si="30"/>
        <v>26.95110000000001</v>
      </c>
      <c r="L368" s="10">
        <f t="shared" si="31"/>
        <v>100.55110000000002</v>
      </c>
      <c r="M368" s="10">
        <f t="shared" si="32"/>
        <v>72.27253086419752</v>
      </c>
      <c r="N368" s="10">
        <f t="shared" si="33"/>
        <v>100.55110000000002</v>
      </c>
      <c r="O368" s="10">
        <f t="shared" si="34"/>
        <v>26.95110000000001</v>
      </c>
      <c r="P368" s="10">
        <f t="shared" si="35"/>
        <v>72.27253086419752</v>
      </c>
    </row>
    <row r="369" spans="1:16" ht="25.5">
      <c r="A369" s="8" t="s">
        <v>40</v>
      </c>
      <c r="B369" s="9" t="s">
        <v>41</v>
      </c>
      <c r="C369" s="10">
        <v>0.9</v>
      </c>
      <c r="D369" s="10">
        <v>0.9</v>
      </c>
      <c r="E369" s="10">
        <v>0.6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0.6</v>
      </c>
      <c r="L369" s="10">
        <f t="shared" si="31"/>
        <v>0.9</v>
      </c>
      <c r="M369" s="10">
        <f t="shared" si="32"/>
        <v>0</v>
      </c>
      <c r="N369" s="10">
        <f t="shared" si="33"/>
        <v>0.9</v>
      </c>
      <c r="O369" s="10">
        <f t="shared" si="34"/>
        <v>0.6</v>
      </c>
      <c r="P369" s="10">
        <f t="shared" si="35"/>
        <v>0</v>
      </c>
    </row>
    <row r="370" spans="1:16" ht="12.75">
      <c r="A370" s="5" t="s">
        <v>194</v>
      </c>
      <c r="B370" s="6" t="s">
        <v>195</v>
      </c>
      <c r="C370" s="7">
        <v>824.5</v>
      </c>
      <c r="D370" s="7">
        <v>824.5</v>
      </c>
      <c r="E370" s="7">
        <v>283.2</v>
      </c>
      <c r="F370" s="7">
        <v>283.2</v>
      </c>
      <c r="G370" s="7">
        <v>0</v>
      </c>
      <c r="H370" s="7">
        <v>283.2</v>
      </c>
      <c r="I370" s="7">
        <v>0</v>
      </c>
      <c r="J370" s="7">
        <v>0</v>
      </c>
      <c r="K370" s="7">
        <f t="shared" si="30"/>
        <v>0</v>
      </c>
      <c r="L370" s="7">
        <f t="shared" si="31"/>
        <v>541.3</v>
      </c>
      <c r="M370" s="7">
        <f t="shared" si="32"/>
        <v>100</v>
      </c>
      <c r="N370" s="7">
        <f t="shared" si="33"/>
        <v>541.3</v>
      </c>
      <c r="O370" s="7">
        <f t="shared" si="34"/>
        <v>0</v>
      </c>
      <c r="P370" s="7">
        <f t="shared" si="35"/>
        <v>100</v>
      </c>
    </row>
    <row r="371" spans="1:16" ht="25.5">
      <c r="A371" s="8" t="s">
        <v>46</v>
      </c>
      <c r="B371" s="9" t="s">
        <v>47</v>
      </c>
      <c r="C371" s="10">
        <v>824.5</v>
      </c>
      <c r="D371" s="10">
        <v>824.5</v>
      </c>
      <c r="E371" s="10">
        <v>283.2</v>
      </c>
      <c r="F371" s="10">
        <v>283.2</v>
      </c>
      <c r="G371" s="10">
        <v>0</v>
      </c>
      <c r="H371" s="10">
        <v>283.2</v>
      </c>
      <c r="I371" s="10">
        <v>0</v>
      </c>
      <c r="J371" s="10">
        <v>0</v>
      </c>
      <c r="K371" s="10">
        <f t="shared" si="30"/>
        <v>0</v>
      </c>
      <c r="L371" s="10">
        <f t="shared" si="31"/>
        <v>541.3</v>
      </c>
      <c r="M371" s="10">
        <f t="shared" si="32"/>
        <v>100</v>
      </c>
      <c r="N371" s="10">
        <f t="shared" si="33"/>
        <v>541.3</v>
      </c>
      <c r="O371" s="10">
        <f t="shared" si="34"/>
        <v>0</v>
      </c>
      <c r="P371" s="10">
        <f t="shared" si="35"/>
        <v>100</v>
      </c>
    </row>
    <row r="372" spans="1:16" ht="12.75">
      <c r="A372" s="5" t="s">
        <v>196</v>
      </c>
      <c r="B372" s="6" t="s">
        <v>197</v>
      </c>
      <c r="C372" s="7">
        <v>3725.2</v>
      </c>
      <c r="D372" s="7">
        <v>4684.7</v>
      </c>
      <c r="E372" s="7">
        <v>2074.99</v>
      </c>
      <c r="F372" s="7">
        <v>721.79877</v>
      </c>
      <c r="G372" s="7">
        <v>0</v>
      </c>
      <c r="H372" s="7">
        <v>721.79877</v>
      </c>
      <c r="I372" s="7">
        <v>0</v>
      </c>
      <c r="J372" s="7">
        <v>0</v>
      </c>
      <c r="K372" s="7">
        <f t="shared" si="30"/>
        <v>1353.19123</v>
      </c>
      <c r="L372" s="7">
        <f t="shared" si="31"/>
        <v>3962.90123</v>
      </c>
      <c r="M372" s="7">
        <f t="shared" si="32"/>
        <v>34.785650533255584</v>
      </c>
      <c r="N372" s="7">
        <f t="shared" si="33"/>
        <v>3962.90123</v>
      </c>
      <c r="O372" s="7">
        <f t="shared" si="34"/>
        <v>1353.19123</v>
      </c>
      <c r="P372" s="7">
        <f t="shared" si="35"/>
        <v>34.785650533255584</v>
      </c>
    </row>
    <row r="373" spans="1:16" ht="12.75">
      <c r="A373" s="8" t="s">
        <v>22</v>
      </c>
      <c r="B373" s="9" t="s">
        <v>23</v>
      </c>
      <c r="C373" s="10">
        <v>911.4</v>
      </c>
      <c r="D373" s="10">
        <v>911.4</v>
      </c>
      <c r="E373" s="10">
        <v>299.1</v>
      </c>
      <c r="F373" s="10">
        <v>258.24236</v>
      </c>
      <c r="G373" s="10">
        <v>0</v>
      </c>
      <c r="H373" s="10">
        <v>258.24236</v>
      </c>
      <c r="I373" s="10">
        <v>0</v>
      </c>
      <c r="J373" s="10">
        <v>0</v>
      </c>
      <c r="K373" s="10">
        <f t="shared" si="30"/>
        <v>40.85764</v>
      </c>
      <c r="L373" s="10">
        <f t="shared" si="31"/>
        <v>653.1576399999999</v>
      </c>
      <c r="M373" s="10">
        <f t="shared" si="32"/>
        <v>86.33980608492143</v>
      </c>
      <c r="N373" s="10">
        <f t="shared" si="33"/>
        <v>653.1576399999999</v>
      </c>
      <c r="O373" s="10">
        <f t="shared" si="34"/>
        <v>40.85764</v>
      </c>
      <c r="P373" s="10">
        <f t="shared" si="35"/>
        <v>86.33980608492143</v>
      </c>
    </row>
    <row r="374" spans="1:16" ht="12.75">
      <c r="A374" s="8" t="s">
        <v>24</v>
      </c>
      <c r="B374" s="9" t="s">
        <v>25</v>
      </c>
      <c r="C374" s="10">
        <v>200.5</v>
      </c>
      <c r="D374" s="10">
        <v>200.5</v>
      </c>
      <c r="E374" s="10">
        <v>65.8</v>
      </c>
      <c r="F374" s="10">
        <v>55.37941000000001</v>
      </c>
      <c r="G374" s="10">
        <v>0</v>
      </c>
      <c r="H374" s="10">
        <v>55.37941000000001</v>
      </c>
      <c r="I374" s="10">
        <v>0</v>
      </c>
      <c r="J374" s="10">
        <v>0</v>
      </c>
      <c r="K374" s="10">
        <f t="shared" si="30"/>
        <v>10.42058999999999</v>
      </c>
      <c r="L374" s="10">
        <f t="shared" si="31"/>
        <v>145.12059</v>
      </c>
      <c r="M374" s="10">
        <f t="shared" si="32"/>
        <v>84.16323708206689</v>
      </c>
      <c r="N374" s="10">
        <f t="shared" si="33"/>
        <v>145.12059</v>
      </c>
      <c r="O374" s="10">
        <f t="shared" si="34"/>
        <v>10.42058999999999</v>
      </c>
      <c r="P374" s="10">
        <f t="shared" si="35"/>
        <v>84.16323708206689</v>
      </c>
    </row>
    <row r="375" spans="1:16" ht="12.75">
      <c r="A375" s="8" t="s">
        <v>26</v>
      </c>
      <c r="B375" s="9" t="s">
        <v>27</v>
      </c>
      <c r="C375" s="10">
        <v>1076.2</v>
      </c>
      <c r="D375" s="10">
        <v>1383.3</v>
      </c>
      <c r="E375" s="10">
        <v>511.1</v>
      </c>
      <c r="F375" s="10">
        <v>115.25216</v>
      </c>
      <c r="G375" s="10">
        <v>0</v>
      </c>
      <c r="H375" s="10">
        <v>115.25216</v>
      </c>
      <c r="I375" s="10">
        <v>0</v>
      </c>
      <c r="J375" s="10">
        <v>0</v>
      </c>
      <c r="K375" s="10">
        <f t="shared" si="30"/>
        <v>395.84784</v>
      </c>
      <c r="L375" s="10">
        <f t="shared" si="31"/>
        <v>1268.04784</v>
      </c>
      <c r="M375" s="10">
        <f t="shared" si="32"/>
        <v>22.54982586577969</v>
      </c>
      <c r="N375" s="10">
        <f t="shared" si="33"/>
        <v>1268.04784</v>
      </c>
      <c r="O375" s="10">
        <f t="shared" si="34"/>
        <v>395.84784</v>
      </c>
      <c r="P375" s="10">
        <f t="shared" si="35"/>
        <v>22.54982586577969</v>
      </c>
    </row>
    <row r="376" spans="1:16" ht="12.75">
      <c r="A376" s="8" t="s">
        <v>28</v>
      </c>
      <c r="B376" s="9" t="s">
        <v>29</v>
      </c>
      <c r="C376" s="10">
        <v>1344.2</v>
      </c>
      <c r="D376" s="10">
        <v>1994.2</v>
      </c>
      <c r="E376" s="10">
        <v>1087.2</v>
      </c>
      <c r="F376" s="10">
        <v>250.30633</v>
      </c>
      <c r="G376" s="10">
        <v>0</v>
      </c>
      <c r="H376" s="10">
        <v>250.30633</v>
      </c>
      <c r="I376" s="10">
        <v>0</v>
      </c>
      <c r="J376" s="10">
        <v>0</v>
      </c>
      <c r="K376" s="10">
        <f t="shared" si="30"/>
        <v>836.89367</v>
      </c>
      <c r="L376" s="10">
        <f t="shared" si="31"/>
        <v>1743.89367</v>
      </c>
      <c r="M376" s="10">
        <f t="shared" si="32"/>
        <v>23.02302520235467</v>
      </c>
      <c r="N376" s="10">
        <f t="shared" si="33"/>
        <v>1743.89367</v>
      </c>
      <c r="O376" s="10">
        <f t="shared" si="34"/>
        <v>836.89367</v>
      </c>
      <c r="P376" s="10">
        <f t="shared" si="35"/>
        <v>23.02302520235467</v>
      </c>
    </row>
    <row r="377" spans="1:16" ht="12.75">
      <c r="A377" s="8" t="s">
        <v>30</v>
      </c>
      <c r="B377" s="9" t="s">
        <v>31</v>
      </c>
      <c r="C377" s="10">
        <v>2.6</v>
      </c>
      <c r="D377" s="10">
        <v>2.6</v>
      </c>
      <c r="E377" s="10">
        <v>0.84</v>
      </c>
      <c r="F377" s="10">
        <v>0.58</v>
      </c>
      <c r="G377" s="10">
        <v>0</v>
      </c>
      <c r="H377" s="10">
        <v>0.58</v>
      </c>
      <c r="I377" s="10">
        <v>0</v>
      </c>
      <c r="J377" s="10">
        <v>0</v>
      </c>
      <c r="K377" s="10">
        <f t="shared" si="30"/>
        <v>0.26</v>
      </c>
      <c r="L377" s="10">
        <f t="shared" si="31"/>
        <v>2.02</v>
      </c>
      <c r="M377" s="10">
        <f t="shared" si="32"/>
        <v>69.04761904761905</v>
      </c>
      <c r="N377" s="10">
        <f t="shared" si="33"/>
        <v>2.02</v>
      </c>
      <c r="O377" s="10">
        <f t="shared" si="34"/>
        <v>0.26</v>
      </c>
      <c r="P377" s="10">
        <f t="shared" si="35"/>
        <v>69.04761904761905</v>
      </c>
    </row>
    <row r="378" spans="1:16" ht="12.75">
      <c r="A378" s="8" t="s">
        <v>32</v>
      </c>
      <c r="B378" s="9" t="s">
        <v>33</v>
      </c>
      <c r="C378" s="10">
        <v>128.9</v>
      </c>
      <c r="D378" s="10">
        <v>128.9</v>
      </c>
      <c r="E378" s="10">
        <v>75.1</v>
      </c>
      <c r="F378" s="10">
        <v>22.60925</v>
      </c>
      <c r="G378" s="10">
        <v>0</v>
      </c>
      <c r="H378" s="10">
        <v>22.60925</v>
      </c>
      <c r="I378" s="10">
        <v>0</v>
      </c>
      <c r="J378" s="10">
        <v>0</v>
      </c>
      <c r="K378" s="10">
        <f t="shared" si="30"/>
        <v>52.49074999999999</v>
      </c>
      <c r="L378" s="10">
        <f t="shared" si="31"/>
        <v>106.29075</v>
      </c>
      <c r="M378" s="10">
        <f t="shared" si="32"/>
        <v>30.1055259653795</v>
      </c>
      <c r="N378" s="10">
        <f t="shared" si="33"/>
        <v>106.29075</v>
      </c>
      <c r="O378" s="10">
        <f t="shared" si="34"/>
        <v>52.49074999999999</v>
      </c>
      <c r="P378" s="10">
        <f t="shared" si="35"/>
        <v>30.1055259653795</v>
      </c>
    </row>
    <row r="379" spans="1:16" ht="12.75">
      <c r="A379" s="8" t="s">
        <v>34</v>
      </c>
      <c r="B379" s="9" t="s">
        <v>35</v>
      </c>
      <c r="C379" s="10">
        <v>3.1</v>
      </c>
      <c r="D379" s="10">
        <v>3.1</v>
      </c>
      <c r="E379" s="10">
        <v>1.1</v>
      </c>
      <c r="F379" s="10">
        <v>0.74245</v>
      </c>
      <c r="G379" s="10">
        <v>0</v>
      </c>
      <c r="H379" s="10">
        <v>0.74245</v>
      </c>
      <c r="I379" s="10">
        <v>0</v>
      </c>
      <c r="J379" s="10">
        <v>0</v>
      </c>
      <c r="K379" s="10">
        <f t="shared" si="30"/>
        <v>0.35755000000000003</v>
      </c>
      <c r="L379" s="10">
        <f t="shared" si="31"/>
        <v>2.35755</v>
      </c>
      <c r="M379" s="10">
        <f t="shared" si="32"/>
        <v>67.49545454545455</v>
      </c>
      <c r="N379" s="10">
        <f t="shared" si="33"/>
        <v>2.35755</v>
      </c>
      <c r="O379" s="10">
        <f t="shared" si="34"/>
        <v>0.35755000000000003</v>
      </c>
      <c r="P379" s="10">
        <f t="shared" si="35"/>
        <v>67.49545454545455</v>
      </c>
    </row>
    <row r="380" spans="1:16" ht="12.75">
      <c r="A380" s="8" t="s">
        <v>36</v>
      </c>
      <c r="B380" s="9" t="s">
        <v>37</v>
      </c>
      <c r="C380" s="10">
        <v>10.5</v>
      </c>
      <c r="D380" s="10">
        <v>10.5</v>
      </c>
      <c r="E380" s="10">
        <v>3.75</v>
      </c>
      <c r="F380" s="10">
        <v>3.7132600000000004</v>
      </c>
      <c r="G380" s="10">
        <v>0</v>
      </c>
      <c r="H380" s="10">
        <v>3.7132600000000004</v>
      </c>
      <c r="I380" s="10">
        <v>0</v>
      </c>
      <c r="J380" s="10">
        <v>0</v>
      </c>
      <c r="K380" s="10">
        <f t="shared" si="30"/>
        <v>0.03673999999999955</v>
      </c>
      <c r="L380" s="10">
        <f t="shared" si="31"/>
        <v>6.78674</v>
      </c>
      <c r="M380" s="10">
        <f t="shared" si="32"/>
        <v>99.02026666666669</v>
      </c>
      <c r="N380" s="10">
        <f t="shared" si="33"/>
        <v>6.78674</v>
      </c>
      <c r="O380" s="10">
        <f t="shared" si="34"/>
        <v>0.03673999999999955</v>
      </c>
      <c r="P380" s="10">
        <f t="shared" si="35"/>
        <v>99.02026666666669</v>
      </c>
    </row>
    <row r="381" spans="1:16" ht="25.5">
      <c r="A381" s="8" t="s">
        <v>40</v>
      </c>
      <c r="B381" s="9" t="s">
        <v>41</v>
      </c>
      <c r="C381" s="10">
        <v>1</v>
      </c>
      <c r="D381" s="10">
        <v>3.4</v>
      </c>
      <c r="E381" s="10">
        <v>3.2</v>
      </c>
      <c r="F381" s="10">
        <v>2.4</v>
      </c>
      <c r="G381" s="10">
        <v>0</v>
      </c>
      <c r="H381" s="10">
        <v>2.4</v>
      </c>
      <c r="I381" s="10">
        <v>0</v>
      </c>
      <c r="J381" s="10">
        <v>0</v>
      </c>
      <c r="K381" s="10">
        <f t="shared" si="30"/>
        <v>0.8000000000000003</v>
      </c>
      <c r="L381" s="10">
        <f t="shared" si="31"/>
        <v>1</v>
      </c>
      <c r="M381" s="10">
        <f t="shared" si="32"/>
        <v>74.99999999999999</v>
      </c>
      <c r="N381" s="10">
        <f t="shared" si="33"/>
        <v>1</v>
      </c>
      <c r="O381" s="10">
        <f t="shared" si="34"/>
        <v>0.8000000000000003</v>
      </c>
      <c r="P381" s="10">
        <f t="shared" si="35"/>
        <v>74.99999999999999</v>
      </c>
    </row>
    <row r="382" spans="1:16" ht="12.75">
      <c r="A382" s="8" t="s">
        <v>64</v>
      </c>
      <c r="B382" s="9" t="s">
        <v>65</v>
      </c>
      <c r="C382" s="10">
        <v>15.2</v>
      </c>
      <c r="D382" s="10">
        <v>15.2</v>
      </c>
      <c r="E382" s="10">
        <v>15.2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15.2</v>
      </c>
      <c r="L382" s="10">
        <f t="shared" si="31"/>
        <v>15.2</v>
      </c>
      <c r="M382" s="10">
        <f t="shared" si="32"/>
        <v>0</v>
      </c>
      <c r="N382" s="10">
        <f t="shared" si="33"/>
        <v>15.2</v>
      </c>
      <c r="O382" s="10">
        <f t="shared" si="34"/>
        <v>15.2</v>
      </c>
      <c r="P382" s="10">
        <f t="shared" si="35"/>
        <v>0</v>
      </c>
    </row>
    <row r="383" spans="1:16" ht="12.75">
      <c r="A383" s="8" t="s">
        <v>42</v>
      </c>
      <c r="B383" s="9" t="s">
        <v>43</v>
      </c>
      <c r="C383" s="10">
        <v>31.6</v>
      </c>
      <c r="D383" s="10">
        <v>31.6</v>
      </c>
      <c r="E383" s="10">
        <v>12.6</v>
      </c>
      <c r="F383" s="10">
        <v>12.57355</v>
      </c>
      <c r="G383" s="10">
        <v>0</v>
      </c>
      <c r="H383" s="10">
        <v>12.57355</v>
      </c>
      <c r="I383" s="10">
        <v>0</v>
      </c>
      <c r="J383" s="10">
        <v>0</v>
      </c>
      <c r="K383" s="10">
        <f t="shared" si="30"/>
        <v>0.02645000000000053</v>
      </c>
      <c r="L383" s="10">
        <f t="shared" si="31"/>
        <v>19.026450000000004</v>
      </c>
      <c r="M383" s="10">
        <f t="shared" si="32"/>
        <v>99.79007936507936</v>
      </c>
      <c r="N383" s="10">
        <f t="shared" si="33"/>
        <v>19.026450000000004</v>
      </c>
      <c r="O383" s="10">
        <f t="shared" si="34"/>
        <v>0.02645000000000053</v>
      </c>
      <c r="P383" s="10">
        <f t="shared" si="35"/>
        <v>99.79007936507936</v>
      </c>
    </row>
    <row r="384" spans="1:16" ht="12.75">
      <c r="A384" s="5" t="s">
        <v>198</v>
      </c>
      <c r="B384" s="6" t="s">
        <v>199</v>
      </c>
      <c r="C384" s="7">
        <v>2840.339</v>
      </c>
      <c r="D384" s="7">
        <v>2840.339</v>
      </c>
      <c r="E384" s="7">
        <v>1020.8</v>
      </c>
      <c r="F384" s="7">
        <v>356.66395</v>
      </c>
      <c r="G384" s="7">
        <v>0</v>
      </c>
      <c r="H384" s="7">
        <v>356.66395</v>
      </c>
      <c r="I384" s="7">
        <v>0</v>
      </c>
      <c r="J384" s="7">
        <v>0</v>
      </c>
      <c r="K384" s="7">
        <f t="shared" si="30"/>
        <v>664.13605</v>
      </c>
      <c r="L384" s="7">
        <f t="shared" si="31"/>
        <v>2483.67505</v>
      </c>
      <c r="M384" s="7">
        <f t="shared" si="32"/>
        <v>34.93965027429467</v>
      </c>
      <c r="N384" s="7">
        <f t="shared" si="33"/>
        <v>2483.67505</v>
      </c>
      <c r="O384" s="7">
        <f t="shared" si="34"/>
        <v>664.13605</v>
      </c>
      <c r="P384" s="7">
        <f t="shared" si="35"/>
        <v>34.93965027429467</v>
      </c>
    </row>
    <row r="385" spans="1:16" ht="25.5">
      <c r="A385" s="8" t="s">
        <v>46</v>
      </c>
      <c r="B385" s="9" t="s">
        <v>47</v>
      </c>
      <c r="C385" s="10">
        <v>2840.339</v>
      </c>
      <c r="D385" s="10">
        <v>2840.339</v>
      </c>
      <c r="E385" s="10">
        <v>1020.8</v>
      </c>
      <c r="F385" s="10">
        <v>356.66395</v>
      </c>
      <c r="G385" s="10">
        <v>0</v>
      </c>
      <c r="H385" s="10">
        <v>356.66395</v>
      </c>
      <c r="I385" s="10">
        <v>0</v>
      </c>
      <c r="J385" s="10">
        <v>0</v>
      </c>
      <c r="K385" s="10">
        <f t="shared" si="30"/>
        <v>664.13605</v>
      </c>
      <c r="L385" s="10">
        <f t="shared" si="31"/>
        <v>2483.67505</v>
      </c>
      <c r="M385" s="10">
        <f t="shared" si="32"/>
        <v>34.93965027429467</v>
      </c>
      <c r="N385" s="10">
        <f t="shared" si="33"/>
        <v>2483.67505</v>
      </c>
      <c r="O385" s="10">
        <f t="shared" si="34"/>
        <v>664.13605</v>
      </c>
      <c r="P385" s="10">
        <f t="shared" si="35"/>
        <v>34.93965027429467</v>
      </c>
    </row>
    <row r="386" spans="1:16" ht="12.75">
      <c r="A386" s="5" t="s">
        <v>200</v>
      </c>
      <c r="B386" s="6" t="s">
        <v>201</v>
      </c>
      <c r="C386" s="7">
        <v>48</v>
      </c>
      <c r="D386" s="7">
        <v>48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f t="shared" si="30"/>
        <v>0</v>
      </c>
      <c r="L386" s="7">
        <f t="shared" si="31"/>
        <v>48</v>
      </c>
      <c r="M386" s="7">
        <f t="shared" si="32"/>
        <v>0</v>
      </c>
      <c r="N386" s="7">
        <f t="shared" si="33"/>
        <v>48</v>
      </c>
      <c r="O386" s="7">
        <f t="shared" si="34"/>
        <v>0</v>
      </c>
      <c r="P386" s="7">
        <f t="shared" si="35"/>
        <v>0</v>
      </c>
    </row>
    <row r="387" spans="1:16" ht="12.75">
      <c r="A387" s="8" t="s">
        <v>26</v>
      </c>
      <c r="B387" s="9" t="s">
        <v>27</v>
      </c>
      <c r="C387" s="10">
        <v>48</v>
      </c>
      <c r="D387" s="10">
        <v>48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48</v>
      </c>
      <c r="M387" s="10">
        <f t="shared" si="32"/>
        <v>0</v>
      </c>
      <c r="N387" s="10">
        <f t="shared" si="33"/>
        <v>48</v>
      </c>
      <c r="O387" s="10">
        <f t="shared" si="34"/>
        <v>0</v>
      </c>
      <c r="P387" s="10">
        <f t="shared" si="35"/>
        <v>0</v>
      </c>
    </row>
    <row r="388" spans="1:16" ht="12.75">
      <c r="A388" s="5" t="s">
        <v>202</v>
      </c>
      <c r="B388" s="6" t="s">
        <v>63</v>
      </c>
      <c r="C388" s="7">
        <v>2415.043</v>
      </c>
      <c r="D388" s="7">
        <v>2065.043</v>
      </c>
      <c r="E388" s="7">
        <v>806.6</v>
      </c>
      <c r="F388" s="7">
        <v>220.55935000000002</v>
      </c>
      <c r="G388" s="7">
        <v>0</v>
      </c>
      <c r="H388" s="7">
        <v>220.55935000000002</v>
      </c>
      <c r="I388" s="7">
        <v>0</v>
      </c>
      <c r="J388" s="7">
        <v>0</v>
      </c>
      <c r="K388" s="7">
        <f t="shared" si="30"/>
        <v>586.04065</v>
      </c>
      <c r="L388" s="7">
        <f t="shared" si="31"/>
        <v>1844.4836500000001</v>
      </c>
      <c r="M388" s="7">
        <f t="shared" si="32"/>
        <v>27.34432804363997</v>
      </c>
      <c r="N388" s="7">
        <f t="shared" si="33"/>
        <v>1844.4836500000001</v>
      </c>
      <c r="O388" s="7">
        <f t="shared" si="34"/>
        <v>586.04065</v>
      </c>
      <c r="P388" s="7">
        <f t="shared" si="35"/>
        <v>27.34432804363997</v>
      </c>
    </row>
    <row r="389" spans="1:16" ht="12.75">
      <c r="A389" s="8" t="s">
        <v>26</v>
      </c>
      <c r="B389" s="9" t="s">
        <v>27</v>
      </c>
      <c r="C389" s="10">
        <v>312.4</v>
      </c>
      <c r="D389" s="10">
        <v>367.4</v>
      </c>
      <c r="E389" s="10">
        <v>185</v>
      </c>
      <c r="F389" s="10">
        <v>142.5226</v>
      </c>
      <c r="G389" s="10">
        <v>0</v>
      </c>
      <c r="H389" s="10">
        <v>142.5226</v>
      </c>
      <c r="I389" s="10">
        <v>0</v>
      </c>
      <c r="J389" s="10">
        <v>0</v>
      </c>
      <c r="K389" s="10">
        <f t="shared" si="30"/>
        <v>42.47739999999999</v>
      </c>
      <c r="L389" s="10">
        <f t="shared" si="31"/>
        <v>224.87739999999997</v>
      </c>
      <c r="M389" s="10">
        <f t="shared" si="32"/>
        <v>77.03924324324325</v>
      </c>
      <c r="N389" s="10">
        <f t="shared" si="33"/>
        <v>224.87739999999997</v>
      </c>
      <c r="O389" s="10">
        <f t="shared" si="34"/>
        <v>42.47739999999999</v>
      </c>
      <c r="P389" s="10">
        <f t="shared" si="35"/>
        <v>77.03924324324325</v>
      </c>
    </row>
    <row r="390" spans="1:16" ht="12.75">
      <c r="A390" s="8" t="s">
        <v>28</v>
      </c>
      <c r="B390" s="9" t="s">
        <v>29</v>
      </c>
      <c r="C390" s="10">
        <v>622.6</v>
      </c>
      <c r="D390" s="10">
        <v>567.6</v>
      </c>
      <c r="E390" s="10">
        <v>185</v>
      </c>
      <c r="F390" s="10">
        <v>22.84</v>
      </c>
      <c r="G390" s="10">
        <v>0</v>
      </c>
      <c r="H390" s="10">
        <v>22.84</v>
      </c>
      <c r="I390" s="10">
        <v>0</v>
      </c>
      <c r="J390" s="10">
        <v>0</v>
      </c>
      <c r="K390" s="10">
        <f aca="true" t="shared" si="36" ref="K390:K453">E390-F390</f>
        <v>162.16</v>
      </c>
      <c r="L390" s="10">
        <f aca="true" t="shared" si="37" ref="L390:L453">D390-F390</f>
        <v>544.76</v>
      </c>
      <c r="M390" s="10">
        <f aca="true" t="shared" si="38" ref="M390:M453">IF(E390=0,0,(F390/E390)*100)</f>
        <v>12.345945945945946</v>
      </c>
      <c r="N390" s="10">
        <f aca="true" t="shared" si="39" ref="N390:N453">D390-H390</f>
        <v>544.76</v>
      </c>
      <c r="O390" s="10">
        <f aca="true" t="shared" si="40" ref="O390:O453">E390-H390</f>
        <v>162.16</v>
      </c>
      <c r="P390" s="10">
        <f aca="true" t="shared" si="41" ref="P390:P453">IF(E390=0,0,(H390/E390)*100)</f>
        <v>12.345945945945946</v>
      </c>
    </row>
    <row r="391" spans="1:16" ht="25.5">
      <c r="A391" s="8" t="s">
        <v>46</v>
      </c>
      <c r="B391" s="9" t="s">
        <v>47</v>
      </c>
      <c r="C391" s="10">
        <v>1480.0430000000001</v>
      </c>
      <c r="D391" s="10">
        <v>1130.0430000000001</v>
      </c>
      <c r="E391" s="10">
        <v>436.6</v>
      </c>
      <c r="F391" s="10">
        <v>55.19675</v>
      </c>
      <c r="G391" s="10">
        <v>0</v>
      </c>
      <c r="H391" s="10">
        <v>55.19675</v>
      </c>
      <c r="I391" s="10">
        <v>0</v>
      </c>
      <c r="J391" s="10">
        <v>0</v>
      </c>
      <c r="K391" s="10">
        <f t="shared" si="36"/>
        <v>381.40325</v>
      </c>
      <c r="L391" s="10">
        <f t="shared" si="37"/>
        <v>1074.84625</v>
      </c>
      <c r="M391" s="10">
        <f t="shared" si="38"/>
        <v>12.64240723774622</v>
      </c>
      <c r="N391" s="10">
        <f t="shared" si="39"/>
        <v>1074.84625</v>
      </c>
      <c r="O391" s="10">
        <f t="shared" si="40"/>
        <v>381.40325</v>
      </c>
      <c r="P391" s="10">
        <f t="shared" si="41"/>
        <v>12.64240723774622</v>
      </c>
    </row>
    <row r="392" spans="1:16" ht="25.5">
      <c r="A392" s="5" t="s">
        <v>203</v>
      </c>
      <c r="B392" s="6" t="s">
        <v>204</v>
      </c>
      <c r="C392" s="7">
        <v>80007.26399999997</v>
      </c>
      <c r="D392" s="7">
        <v>80597.76399999997</v>
      </c>
      <c r="E392" s="7">
        <v>26117.595980000006</v>
      </c>
      <c r="F392" s="7">
        <v>22402.94161</v>
      </c>
      <c r="G392" s="7">
        <v>0</v>
      </c>
      <c r="H392" s="7">
        <v>22402.94161</v>
      </c>
      <c r="I392" s="7">
        <v>0</v>
      </c>
      <c r="J392" s="7">
        <v>0</v>
      </c>
      <c r="K392" s="7">
        <f t="shared" si="36"/>
        <v>3714.654370000004</v>
      </c>
      <c r="L392" s="7">
        <f t="shared" si="37"/>
        <v>58194.822389999965</v>
      </c>
      <c r="M392" s="7">
        <f t="shared" si="38"/>
        <v>85.77719644317737</v>
      </c>
      <c r="N392" s="7">
        <f t="shared" si="39"/>
        <v>58194.822389999965</v>
      </c>
      <c r="O392" s="7">
        <f t="shared" si="40"/>
        <v>3714.654370000004</v>
      </c>
      <c r="P392" s="7">
        <f t="shared" si="41"/>
        <v>85.77719644317737</v>
      </c>
    </row>
    <row r="393" spans="1:16" ht="25.5">
      <c r="A393" s="5" t="s">
        <v>205</v>
      </c>
      <c r="B393" s="6" t="s">
        <v>69</v>
      </c>
      <c r="C393" s="7">
        <v>3810.707</v>
      </c>
      <c r="D393" s="7">
        <v>3810.707</v>
      </c>
      <c r="E393" s="7">
        <v>1151.384</v>
      </c>
      <c r="F393" s="7">
        <v>984.72704</v>
      </c>
      <c r="G393" s="7">
        <v>0</v>
      </c>
      <c r="H393" s="7">
        <v>984.72704</v>
      </c>
      <c r="I393" s="7">
        <v>0</v>
      </c>
      <c r="J393" s="7">
        <v>0</v>
      </c>
      <c r="K393" s="7">
        <f t="shared" si="36"/>
        <v>166.65696000000003</v>
      </c>
      <c r="L393" s="7">
        <f t="shared" si="37"/>
        <v>2825.9799599999997</v>
      </c>
      <c r="M393" s="7">
        <f t="shared" si="38"/>
        <v>85.52551016863184</v>
      </c>
      <c r="N393" s="7">
        <f t="shared" si="39"/>
        <v>2825.9799599999997</v>
      </c>
      <c r="O393" s="7">
        <f t="shared" si="40"/>
        <v>166.65696000000003</v>
      </c>
      <c r="P393" s="7">
        <f t="shared" si="41"/>
        <v>85.52551016863184</v>
      </c>
    </row>
    <row r="394" spans="1:16" ht="12.75">
      <c r="A394" s="8" t="s">
        <v>22</v>
      </c>
      <c r="B394" s="9" t="s">
        <v>23</v>
      </c>
      <c r="C394" s="10">
        <v>2960.52</v>
      </c>
      <c r="D394" s="10">
        <v>2960.52</v>
      </c>
      <c r="E394" s="10">
        <v>888.02</v>
      </c>
      <c r="F394" s="10">
        <v>776.28833</v>
      </c>
      <c r="G394" s="10">
        <v>0</v>
      </c>
      <c r="H394" s="10">
        <v>776.28833</v>
      </c>
      <c r="I394" s="10">
        <v>0</v>
      </c>
      <c r="J394" s="10">
        <v>0</v>
      </c>
      <c r="K394" s="10">
        <f t="shared" si="36"/>
        <v>111.73167000000001</v>
      </c>
      <c r="L394" s="10">
        <f t="shared" si="37"/>
        <v>2184.23167</v>
      </c>
      <c r="M394" s="10">
        <f t="shared" si="38"/>
        <v>87.41788811062814</v>
      </c>
      <c r="N394" s="10">
        <f t="shared" si="39"/>
        <v>2184.23167</v>
      </c>
      <c r="O394" s="10">
        <f t="shared" si="40"/>
        <v>111.73167000000001</v>
      </c>
      <c r="P394" s="10">
        <f t="shared" si="41"/>
        <v>87.41788811062814</v>
      </c>
    </row>
    <row r="395" spans="1:16" ht="12.75">
      <c r="A395" s="8" t="s">
        <v>24</v>
      </c>
      <c r="B395" s="9" t="s">
        <v>25</v>
      </c>
      <c r="C395" s="10">
        <v>651.314</v>
      </c>
      <c r="D395" s="10">
        <v>651.314</v>
      </c>
      <c r="E395" s="10">
        <v>195.364</v>
      </c>
      <c r="F395" s="10">
        <v>157.87625</v>
      </c>
      <c r="G395" s="10">
        <v>0</v>
      </c>
      <c r="H395" s="10">
        <v>157.87625</v>
      </c>
      <c r="I395" s="10">
        <v>0</v>
      </c>
      <c r="J395" s="10">
        <v>0</v>
      </c>
      <c r="K395" s="10">
        <f t="shared" si="36"/>
        <v>37.487750000000005</v>
      </c>
      <c r="L395" s="10">
        <f t="shared" si="37"/>
        <v>493.43774999999994</v>
      </c>
      <c r="M395" s="10">
        <f t="shared" si="38"/>
        <v>80.81133166806576</v>
      </c>
      <c r="N395" s="10">
        <f t="shared" si="39"/>
        <v>493.43774999999994</v>
      </c>
      <c r="O395" s="10">
        <f t="shared" si="40"/>
        <v>37.487750000000005</v>
      </c>
      <c r="P395" s="10">
        <f t="shared" si="41"/>
        <v>80.81133166806576</v>
      </c>
    </row>
    <row r="396" spans="1:16" ht="12.75">
      <c r="A396" s="8" t="s">
        <v>26</v>
      </c>
      <c r="B396" s="9" t="s">
        <v>27</v>
      </c>
      <c r="C396" s="10">
        <v>107.897</v>
      </c>
      <c r="D396" s="10">
        <v>107.897</v>
      </c>
      <c r="E396" s="10">
        <v>29.5</v>
      </c>
      <c r="F396" s="10">
        <v>22.1535</v>
      </c>
      <c r="G396" s="10">
        <v>0</v>
      </c>
      <c r="H396" s="10">
        <v>22.1535</v>
      </c>
      <c r="I396" s="10">
        <v>0</v>
      </c>
      <c r="J396" s="10">
        <v>0</v>
      </c>
      <c r="K396" s="10">
        <f t="shared" si="36"/>
        <v>7.346499999999999</v>
      </c>
      <c r="L396" s="10">
        <f t="shared" si="37"/>
        <v>85.74350000000001</v>
      </c>
      <c r="M396" s="10">
        <f t="shared" si="38"/>
        <v>75.09661016949153</v>
      </c>
      <c r="N396" s="10">
        <f t="shared" si="39"/>
        <v>85.74350000000001</v>
      </c>
      <c r="O396" s="10">
        <f t="shared" si="40"/>
        <v>7.346499999999999</v>
      </c>
      <c r="P396" s="10">
        <f t="shared" si="41"/>
        <v>75.09661016949153</v>
      </c>
    </row>
    <row r="397" spans="1:16" ht="12.75">
      <c r="A397" s="8" t="s">
        <v>28</v>
      </c>
      <c r="B397" s="9" t="s">
        <v>29</v>
      </c>
      <c r="C397" s="10">
        <v>77.896</v>
      </c>
      <c r="D397" s="10">
        <v>77.896</v>
      </c>
      <c r="E397" s="10">
        <v>32.5</v>
      </c>
      <c r="F397" s="10">
        <v>28.40896</v>
      </c>
      <c r="G397" s="10">
        <v>0</v>
      </c>
      <c r="H397" s="10">
        <v>28.40896</v>
      </c>
      <c r="I397" s="10">
        <v>0</v>
      </c>
      <c r="J397" s="10">
        <v>0</v>
      </c>
      <c r="K397" s="10">
        <f t="shared" si="36"/>
        <v>4.09104</v>
      </c>
      <c r="L397" s="10">
        <f t="shared" si="37"/>
        <v>49.48704</v>
      </c>
      <c r="M397" s="10">
        <f t="shared" si="38"/>
        <v>87.41218461538462</v>
      </c>
      <c r="N397" s="10">
        <f t="shared" si="39"/>
        <v>49.48704</v>
      </c>
      <c r="O397" s="10">
        <f t="shared" si="40"/>
        <v>4.09104</v>
      </c>
      <c r="P397" s="10">
        <f t="shared" si="41"/>
        <v>87.41218461538462</v>
      </c>
    </row>
    <row r="398" spans="1:16" ht="12.75">
      <c r="A398" s="8" t="s">
        <v>30</v>
      </c>
      <c r="B398" s="9" t="s">
        <v>31</v>
      </c>
      <c r="C398" s="10">
        <v>10.08</v>
      </c>
      <c r="D398" s="10">
        <v>10.08</v>
      </c>
      <c r="E398" s="10">
        <v>3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3</v>
      </c>
      <c r="L398" s="10">
        <f t="shared" si="37"/>
        <v>10.08</v>
      </c>
      <c r="M398" s="10">
        <f t="shared" si="38"/>
        <v>0</v>
      </c>
      <c r="N398" s="10">
        <f t="shared" si="39"/>
        <v>10.08</v>
      </c>
      <c r="O398" s="10">
        <f t="shared" si="40"/>
        <v>3</v>
      </c>
      <c r="P398" s="10">
        <f t="shared" si="41"/>
        <v>0</v>
      </c>
    </row>
    <row r="399" spans="1:16" ht="25.5">
      <c r="A399" s="8" t="s">
        <v>40</v>
      </c>
      <c r="B399" s="9" t="s">
        <v>41</v>
      </c>
      <c r="C399" s="10">
        <v>3</v>
      </c>
      <c r="D399" s="10">
        <v>3</v>
      </c>
      <c r="E399" s="10">
        <v>3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3</v>
      </c>
      <c r="L399" s="10">
        <f t="shared" si="37"/>
        <v>3</v>
      </c>
      <c r="M399" s="10">
        <f t="shared" si="38"/>
        <v>0</v>
      </c>
      <c r="N399" s="10">
        <f t="shared" si="39"/>
        <v>3</v>
      </c>
      <c r="O399" s="10">
        <f t="shared" si="40"/>
        <v>3</v>
      </c>
      <c r="P399" s="10">
        <f t="shared" si="41"/>
        <v>0</v>
      </c>
    </row>
    <row r="400" spans="1:16" ht="12.75">
      <c r="A400" s="5" t="s">
        <v>206</v>
      </c>
      <c r="B400" s="6" t="s">
        <v>199</v>
      </c>
      <c r="C400" s="7">
        <v>44615.388999999996</v>
      </c>
      <c r="D400" s="7">
        <v>45036.388999999996</v>
      </c>
      <c r="E400" s="7">
        <v>16034.29398</v>
      </c>
      <c r="F400" s="7">
        <v>14212.97535</v>
      </c>
      <c r="G400" s="7">
        <v>0</v>
      </c>
      <c r="H400" s="7">
        <v>14212.97535</v>
      </c>
      <c r="I400" s="7">
        <v>0</v>
      </c>
      <c r="J400" s="7">
        <v>0</v>
      </c>
      <c r="K400" s="7">
        <f t="shared" si="36"/>
        <v>1821.3186299999998</v>
      </c>
      <c r="L400" s="7">
        <f t="shared" si="37"/>
        <v>30823.413649999995</v>
      </c>
      <c r="M400" s="7">
        <f t="shared" si="38"/>
        <v>88.64110492004339</v>
      </c>
      <c r="N400" s="7">
        <f t="shared" si="39"/>
        <v>30823.413649999995</v>
      </c>
      <c r="O400" s="7">
        <f t="shared" si="40"/>
        <v>1821.3186299999998</v>
      </c>
      <c r="P400" s="7">
        <f t="shared" si="41"/>
        <v>88.64110492004339</v>
      </c>
    </row>
    <row r="401" spans="1:16" ht="12.75">
      <c r="A401" s="8" t="s">
        <v>34</v>
      </c>
      <c r="B401" s="9" t="s">
        <v>35</v>
      </c>
      <c r="C401" s="10">
        <v>110.46600000000001</v>
      </c>
      <c r="D401" s="10">
        <v>110.46600000000001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110.46600000000001</v>
      </c>
      <c r="M401" s="10">
        <f t="shared" si="38"/>
        <v>0</v>
      </c>
      <c r="N401" s="10">
        <f t="shared" si="39"/>
        <v>110.46600000000001</v>
      </c>
      <c r="O401" s="10">
        <f t="shared" si="40"/>
        <v>0</v>
      </c>
      <c r="P401" s="10">
        <f t="shared" si="41"/>
        <v>0</v>
      </c>
    </row>
    <row r="402" spans="1:16" ht="12.75">
      <c r="A402" s="8" t="s">
        <v>36</v>
      </c>
      <c r="B402" s="9" t="s">
        <v>37</v>
      </c>
      <c r="C402" s="10">
        <v>5313.83</v>
      </c>
      <c r="D402" s="10">
        <v>5313.83</v>
      </c>
      <c r="E402" s="10">
        <v>3374.01642</v>
      </c>
      <c r="F402" s="10">
        <v>3374.01642</v>
      </c>
      <c r="G402" s="10">
        <v>0</v>
      </c>
      <c r="H402" s="10">
        <v>3374.01642</v>
      </c>
      <c r="I402" s="10">
        <v>0</v>
      </c>
      <c r="J402" s="10">
        <v>0</v>
      </c>
      <c r="K402" s="10">
        <f t="shared" si="36"/>
        <v>0</v>
      </c>
      <c r="L402" s="10">
        <f t="shared" si="37"/>
        <v>1939.81358</v>
      </c>
      <c r="M402" s="10">
        <f t="shared" si="38"/>
        <v>100</v>
      </c>
      <c r="N402" s="10">
        <f t="shared" si="39"/>
        <v>1939.81358</v>
      </c>
      <c r="O402" s="10">
        <f t="shared" si="40"/>
        <v>0</v>
      </c>
      <c r="P402" s="10">
        <f t="shared" si="41"/>
        <v>100</v>
      </c>
    </row>
    <row r="403" spans="1:16" ht="12.75">
      <c r="A403" s="8" t="s">
        <v>38</v>
      </c>
      <c r="B403" s="9" t="s">
        <v>39</v>
      </c>
      <c r="C403" s="10">
        <v>244.66</v>
      </c>
      <c r="D403" s="10">
        <v>244.66</v>
      </c>
      <c r="E403" s="10">
        <v>108.572</v>
      </c>
      <c r="F403" s="10">
        <v>45.93446</v>
      </c>
      <c r="G403" s="10">
        <v>0</v>
      </c>
      <c r="H403" s="10">
        <v>45.93446</v>
      </c>
      <c r="I403" s="10">
        <v>0</v>
      </c>
      <c r="J403" s="10">
        <v>0</v>
      </c>
      <c r="K403" s="10">
        <f t="shared" si="36"/>
        <v>62.63754</v>
      </c>
      <c r="L403" s="10">
        <f t="shared" si="37"/>
        <v>198.72554</v>
      </c>
      <c r="M403" s="10">
        <f t="shared" si="38"/>
        <v>42.307832590354785</v>
      </c>
      <c r="N403" s="10">
        <f t="shared" si="39"/>
        <v>198.72554</v>
      </c>
      <c r="O403" s="10">
        <f t="shared" si="40"/>
        <v>62.63754</v>
      </c>
      <c r="P403" s="10">
        <f t="shared" si="41"/>
        <v>42.307832590354785</v>
      </c>
    </row>
    <row r="404" spans="1:16" ht="25.5">
      <c r="A404" s="8" t="s">
        <v>46</v>
      </c>
      <c r="B404" s="9" t="s">
        <v>47</v>
      </c>
      <c r="C404" s="10">
        <v>38946.433</v>
      </c>
      <c r="D404" s="10">
        <v>39367.433</v>
      </c>
      <c r="E404" s="10">
        <v>12551.70556</v>
      </c>
      <c r="F404" s="10">
        <v>10793.02447</v>
      </c>
      <c r="G404" s="10">
        <v>0</v>
      </c>
      <c r="H404" s="10">
        <v>10793.02447</v>
      </c>
      <c r="I404" s="10">
        <v>0</v>
      </c>
      <c r="J404" s="10">
        <v>0</v>
      </c>
      <c r="K404" s="10">
        <f t="shared" si="36"/>
        <v>1758.68109</v>
      </c>
      <c r="L404" s="10">
        <f t="shared" si="37"/>
        <v>28574.408529999997</v>
      </c>
      <c r="M404" s="10">
        <f t="shared" si="38"/>
        <v>85.98850903892618</v>
      </c>
      <c r="N404" s="10">
        <f t="shared" si="39"/>
        <v>28574.408529999997</v>
      </c>
      <c r="O404" s="10">
        <f t="shared" si="40"/>
        <v>1758.68109</v>
      </c>
      <c r="P404" s="10">
        <f t="shared" si="41"/>
        <v>85.98850903892618</v>
      </c>
    </row>
    <row r="405" spans="1:16" ht="51">
      <c r="A405" s="5" t="s">
        <v>207</v>
      </c>
      <c r="B405" s="6" t="s">
        <v>208</v>
      </c>
      <c r="C405" s="7">
        <v>454.786</v>
      </c>
      <c r="D405" s="7">
        <v>454.786</v>
      </c>
      <c r="E405" s="7">
        <v>136.48</v>
      </c>
      <c r="F405" s="7">
        <v>108.04</v>
      </c>
      <c r="G405" s="7">
        <v>0</v>
      </c>
      <c r="H405" s="7">
        <v>108.04</v>
      </c>
      <c r="I405" s="7">
        <v>0</v>
      </c>
      <c r="J405" s="7">
        <v>0</v>
      </c>
      <c r="K405" s="7">
        <f t="shared" si="36"/>
        <v>28.439999999999984</v>
      </c>
      <c r="L405" s="7">
        <f t="shared" si="37"/>
        <v>346.746</v>
      </c>
      <c r="M405" s="7">
        <f t="shared" si="38"/>
        <v>79.1617819460727</v>
      </c>
      <c r="N405" s="7">
        <f t="shared" si="39"/>
        <v>346.746</v>
      </c>
      <c r="O405" s="7">
        <f t="shared" si="40"/>
        <v>28.439999999999984</v>
      </c>
      <c r="P405" s="7">
        <f t="shared" si="41"/>
        <v>79.1617819460727</v>
      </c>
    </row>
    <row r="406" spans="1:16" ht="25.5">
      <c r="A406" s="8" t="s">
        <v>46</v>
      </c>
      <c r="B406" s="9" t="s">
        <v>47</v>
      </c>
      <c r="C406" s="10">
        <v>454.786</v>
      </c>
      <c r="D406" s="10">
        <v>454.786</v>
      </c>
      <c r="E406" s="10">
        <v>136.48</v>
      </c>
      <c r="F406" s="10">
        <v>108.04</v>
      </c>
      <c r="G406" s="10">
        <v>0</v>
      </c>
      <c r="H406" s="10">
        <v>108.04</v>
      </c>
      <c r="I406" s="10">
        <v>0</v>
      </c>
      <c r="J406" s="10">
        <v>0</v>
      </c>
      <c r="K406" s="10">
        <f t="shared" si="36"/>
        <v>28.439999999999984</v>
      </c>
      <c r="L406" s="10">
        <f t="shared" si="37"/>
        <v>346.746</v>
      </c>
      <c r="M406" s="10">
        <f t="shared" si="38"/>
        <v>79.1617819460727</v>
      </c>
      <c r="N406" s="10">
        <f t="shared" si="39"/>
        <v>346.746</v>
      </c>
      <c r="O406" s="10">
        <f t="shared" si="40"/>
        <v>28.439999999999984</v>
      </c>
      <c r="P406" s="10">
        <f t="shared" si="41"/>
        <v>79.1617819460727</v>
      </c>
    </row>
    <row r="407" spans="1:16" ht="12.75">
      <c r="A407" s="5" t="s">
        <v>209</v>
      </c>
      <c r="B407" s="6" t="s">
        <v>45</v>
      </c>
      <c r="C407" s="7">
        <v>27865.82</v>
      </c>
      <c r="D407" s="7">
        <v>27865.82</v>
      </c>
      <c r="E407" s="7">
        <v>7600</v>
      </c>
      <c r="F407" s="7">
        <v>6371.9185</v>
      </c>
      <c r="G407" s="7">
        <v>0</v>
      </c>
      <c r="H407" s="7">
        <v>6371.9185</v>
      </c>
      <c r="I407" s="7">
        <v>0</v>
      </c>
      <c r="J407" s="7">
        <v>0</v>
      </c>
      <c r="K407" s="7">
        <f t="shared" si="36"/>
        <v>1228.0815000000002</v>
      </c>
      <c r="L407" s="7">
        <f t="shared" si="37"/>
        <v>21493.9015</v>
      </c>
      <c r="M407" s="7">
        <f t="shared" si="38"/>
        <v>83.84103289473684</v>
      </c>
      <c r="N407" s="7">
        <f t="shared" si="39"/>
        <v>21493.9015</v>
      </c>
      <c r="O407" s="7">
        <f t="shared" si="40"/>
        <v>1228.0815000000002</v>
      </c>
      <c r="P407" s="7">
        <f t="shared" si="41"/>
        <v>83.84103289473684</v>
      </c>
    </row>
    <row r="408" spans="1:16" ht="25.5">
      <c r="A408" s="8" t="s">
        <v>46</v>
      </c>
      <c r="B408" s="9" t="s">
        <v>47</v>
      </c>
      <c r="C408" s="10">
        <v>27865.82</v>
      </c>
      <c r="D408" s="10">
        <v>27865.82</v>
      </c>
      <c r="E408" s="10">
        <v>7600</v>
      </c>
      <c r="F408" s="10">
        <v>6371.9185</v>
      </c>
      <c r="G408" s="10">
        <v>0</v>
      </c>
      <c r="H408" s="10">
        <v>6371.9185</v>
      </c>
      <c r="I408" s="10">
        <v>0</v>
      </c>
      <c r="J408" s="10">
        <v>0</v>
      </c>
      <c r="K408" s="10">
        <f t="shared" si="36"/>
        <v>1228.0815000000002</v>
      </c>
      <c r="L408" s="10">
        <f t="shared" si="37"/>
        <v>21493.9015</v>
      </c>
      <c r="M408" s="10">
        <f t="shared" si="38"/>
        <v>83.84103289473684</v>
      </c>
      <c r="N408" s="10">
        <f t="shared" si="39"/>
        <v>21493.9015</v>
      </c>
      <c r="O408" s="10">
        <f t="shared" si="40"/>
        <v>1228.0815000000002</v>
      </c>
      <c r="P408" s="10">
        <f t="shared" si="41"/>
        <v>83.84103289473684</v>
      </c>
    </row>
    <row r="409" spans="1:16" ht="25.5">
      <c r="A409" s="5" t="s">
        <v>210</v>
      </c>
      <c r="B409" s="6" t="s">
        <v>211</v>
      </c>
      <c r="C409" s="7">
        <v>424.6</v>
      </c>
      <c r="D409" s="7">
        <v>424.6</v>
      </c>
      <c r="E409" s="7">
        <v>50</v>
      </c>
      <c r="F409" s="7">
        <v>50</v>
      </c>
      <c r="G409" s="7">
        <v>0</v>
      </c>
      <c r="H409" s="7">
        <v>50</v>
      </c>
      <c r="I409" s="7">
        <v>0</v>
      </c>
      <c r="J409" s="7">
        <v>0</v>
      </c>
      <c r="K409" s="7">
        <f t="shared" si="36"/>
        <v>0</v>
      </c>
      <c r="L409" s="7">
        <f t="shared" si="37"/>
        <v>374.6</v>
      </c>
      <c r="M409" s="7">
        <f t="shared" si="38"/>
        <v>100</v>
      </c>
      <c r="N409" s="7">
        <f t="shared" si="39"/>
        <v>374.6</v>
      </c>
      <c r="O409" s="7">
        <f t="shared" si="40"/>
        <v>0</v>
      </c>
      <c r="P409" s="7">
        <f t="shared" si="41"/>
        <v>100</v>
      </c>
    </row>
    <row r="410" spans="1:16" ht="25.5">
      <c r="A410" s="5" t="s">
        <v>212</v>
      </c>
      <c r="B410" s="6" t="s">
        <v>213</v>
      </c>
      <c r="C410" s="7">
        <v>424.6</v>
      </c>
      <c r="D410" s="7">
        <v>424.6</v>
      </c>
      <c r="E410" s="7">
        <v>50</v>
      </c>
      <c r="F410" s="7">
        <v>50</v>
      </c>
      <c r="G410" s="7">
        <v>0</v>
      </c>
      <c r="H410" s="7">
        <v>50</v>
      </c>
      <c r="I410" s="7">
        <v>0</v>
      </c>
      <c r="J410" s="7">
        <v>0</v>
      </c>
      <c r="K410" s="7">
        <f t="shared" si="36"/>
        <v>0</v>
      </c>
      <c r="L410" s="7">
        <f t="shared" si="37"/>
        <v>374.6</v>
      </c>
      <c r="M410" s="7">
        <f t="shared" si="38"/>
        <v>100</v>
      </c>
      <c r="N410" s="7">
        <f t="shared" si="39"/>
        <v>374.6</v>
      </c>
      <c r="O410" s="7">
        <f t="shared" si="40"/>
        <v>0</v>
      </c>
      <c r="P410" s="7">
        <f t="shared" si="41"/>
        <v>100</v>
      </c>
    </row>
    <row r="411" spans="1:16" ht="25.5">
      <c r="A411" s="8" t="s">
        <v>46</v>
      </c>
      <c r="B411" s="9" t="s">
        <v>47</v>
      </c>
      <c r="C411" s="10">
        <v>424.6</v>
      </c>
      <c r="D411" s="10">
        <v>424.6</v>
      </c>
      <c r="E411" s="10">
        <v>50</v>
      </c>
      <c r="F411" s="10">
        <v>50</v>
      </c>
      <c r="G411" s="10">
        <v>0</v>
      </c>
      <c r="H411" s="10">
        <v>50</v>
      </c>
      <c r="I411" s="10">
        <v>0</v>
      </c>
      <c r="J411" s="10">
        <v>0</v>
      </c>
      <c r="K411" s="10">
        <f t="shared" si="36"/>
        <v>0</v>
      </c>
      <c r="L411" s="10">
        <f t="shared" si="37"/>
        <v>374.6</v>
      </c>
      <c r="M411" s="10">
        <f t="shared" si="38"/>
        <v>100</v>
      </c>
      <c r="N411" s="10">
        <f t="shared" si="39"/>
        <v>374.6</v>
      </c>
      <c r="O411" s="10">
        <f t="shared" si="40"/>
        <v>0</v>
      </c>
      <c r="P411" s="10">
        <f t="shared" si="41"/>
        <v>100</v>
      </c>
    </row>
    <row r="412" spans="1:16" ht="12.75">
      <c r="A412" s="5" t="s">
        <v>214</v>
      </c>
      <c r="B412" s="6" t="s">
        <v>215</v>
      </c>
      <c r="C412" s="7">
        <v>46.4</v>
      </c>
      <c r="D412" s="7">
        <v>46.4</v>
      </c>
      <c r="E412" s="7">
        <v>5</v>
      </c>
      <c r="F412" s="7">
        <v>5</v>
      </c>
      <c r="G412" s="7">
        <v>0</v>
      </c>
      <c r="H412" s="7">
        <v>5</v>
      </c>
      <c r="I412" s="7">
        <v>0</v>
      </c>
      <c r="J412" s="7">
        <v>0</v>
      </c>
      <c r="K412" s="7">
        <f t="shared" si="36"/>
        <v>0</v>
      </c>
      <c r="L412" s="7">
        <f t="shared" si="37"/>
        <v>41.4</v>
      </c>
      <c r="M412" s="7">
        <f t="shared" si="38"/>
        <v>100</v>
      </c>
      <c r="N412" s="7">
        <f t="shared" si="39"/>
        <v>41.4</v>
      </c>
      <c r="O412" s="7">
        <f t="shared" si="40"/>
        <v>0</v>
      </c>
      <c r="P412" s="7">
        <f t="shared" si="41"/>
        <v>100</v>
      </c>
    </row>
    <row r="413" spans="1:16" ht="25.5">
      <c r="A413" s="8" t="s">
        <v>46</v>
      </c>
      <c r="B413" s="9" t="s">
        <v>47</v>
      </c>
      <c r="C413" s="10">
        <v>46.4</v>
      </c>
      <c r="D413" s="10">
        <v>46.4</v>
      </c>
      <c r="E413" s="10">
        <v>5</v>
      </c>
      <c r="F413" s="10">
        <v>5</v>
      </c>
      <c r="G413" s="10">
        <v>0</v>
      </c>
      <c r="H413" s="10">
        <v>5</v>
      </c>
      <c r="I413" s="10">
        <v>0</v>
      </c>
      <c r="J413" s="10">
        <v>0</v>
      </c>
      <c r="K413" s="10">
        <f t="shared" si="36"/>
        <v>0</v>
      </c>
      <c r="L413" s="10">
        <f t="shared" si="37"/>
        <v>41.4</v>
      </c>
      <c r="M413" s="10">
        <f t="shared" si="38"/>
        <v>100</v>
      </c>
      <c r="N413" s="10">
        <f t="shared" si="39"/>
        <v>41.4</v>
      </c>
      <c r="O413" s="10">
        <f t="shared" si="40"/>
        <v>0</v>
      </c>
      <c r="P413" s="10">
        <f t="shared" si="41"/>
        <v>100</v>
      </c>
    </row>
    <row r="414" spans="1:16" ht="12.75">
      <c r="A414" s="5" t="s">
        <v>216</v>
      </c>
      <c r="B414" s="6" t="s">
        <v>201</v>
      </c>
      <c r="C414" s="7">
        <v>245</v>
      </c>
      <c r="D414" s="7">
        <v>245</v>
      </c>
      <c r="E414" s="7">
        <v>81.6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f t="shared" si="36"/>
        <v>81.6</v>
      </c>
      <c r="L414" s="7">
        <f t="shared" si="37"/>
        <v>245</v>
      </c>
      <c r="M414" s="7">
        <f t="shared" si="38"/>
        <v>0</v>
      </c>
      <c r="N414" s="7">
        <f t="shared" si="39"/>
        <v>245</v>
      </c>
      <c r="O414" s="7">
        <f t="shared" si="40"/>
        <v>81.6</v>
      </c>
      <c r="P414" s="7">
        <f t="shared" si="41"/>
        <v>0</v>
      </c>
    </row>
    <row r="415" spans="1:16" ht="25.5">
      <c r="A415" s="8" t="s">
        <v>46</v>
      </c>
      <c r="B415" s="9" t="s">
        <v>47</v>
      </c>
      <c r="C415" s="10">
        <v>245</v>
      </c>
      <c r="D415" s="10">
        <v>245</v>
      </c>
      <c r="E415" s="10">
        <v>81.6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81.6</v>
      </c>
      <c r="L415" s="10">
        <f t="shared" si="37"/>
        <v>245</v>
      </c>
      <c r="M415" s="10">
        <f t="shared" si="38"/>
        <v>0</v>
      </c>
      <c r="N415" s="10">
        <f t="shared" si="39"/>
        <v>245</v>
      </c>
      <c r="O415" s="10">
        <f t="shared" si="40"/>
        <v>81.6</v>
      </c>
      <c r="P415" s="10">
        <f t="shared" si="41"/>
        <v>0</v>
      </c>
    </row>
    <row r="416" spans="1:16" ht="12.75">
      <c r="A416" s="5" t="s">
        <v>217</v>
      </c>
      <c r="B416" s="6" t="s">
        <v>218</v>
      </c>
      <c r="C416" s="7">
        <v>1258.8</v>
      </c>
      <c r="D416" s="7">
        <v>1258.8</v>
      </c>
      <c r="E416" s="7">
        <v>481.7</v>
      </c>
      <c r="F416" s="7">
        <v>331.62417999999997</v>
      </c>
      <c r="G416" s="7">
        <v>0</v>
      </c>
      <c r="H416" s="7">
        <v>331.62417999999997</v>
      </c>
      <c r="I416" s="7">
        <v>0</v>
      </c>
      <c r="J416" s="7">
        <v>0</v>
      </c>
      <c r="K416" s="7">
        <f t="shared" si="36"/>
        <v>150.07582000000002</v>
      </c>
      <c r="L416" s="7">
        <f t="shared" si="37"/>
        <v>927.1758199999999</v>
      </c>
      <c r="M416" s="7">
        <f t="shared" si="38"/>
        <v>68.84454639817314</v>
      </c>
      <c r="N416" s="7">
        <f t="shared" si="39"/>
        <v>927.1758199999999</v>
      </c>
      <c r="O416" s="7">
        <f t="shared" si="40"/>
        <v>150.07582000000002</v>
      </c>
      <c r="P416" s="7">
        <f t="shared" si="41"/>
        <v>68.84454639817314</v>
      </c>
    </row>
    <row r="417" spans="1:16" ht="12.75">
      <c r="A417" s="8" t="s">
        <v>22</v>
      </c>
      <c r="B417" s="9" t="s">
        <v>23</v>
      </c>
      <c r="C417" s="10">
        <v>869</v>
      </c>
      <c r="D417" s="10">
        <v>869</v>
      </c>
      <c r="E417" s="10">
        <v>320</v>
      </c>
      <c r="F417" s="10">
        <v>234.5459</v>
      </c>
      <c r="G417" s="10">
        <v>0</v>
      </c>
      <c r="H417" s="10">
        <v>234.5459</v>
      </c>
      <c r="I417" s="10">
        <v>0</v>
      </c>
      <c r="J417" s="10">
        <v>0</v>
      </c>
      <c r="K417" s="10">
        <f t="shared" si="36"/>
        <v>85.45410000000001</v>
      </c>
      <c r="L417" s="10">
        <f t="shared" si="37"/>
        <v>634.4541</v>
      </c>
      <c r="M417" s="10">
        <f t="shared" si="38"/>
        <v>73.29559375</v>
      </c>
      <c r="N417" s="10">
        <f t="shared" si="39"/>
        <v>634.4541</v>
      </c>
      <c r="O417" s="10">
        <f t="shared" si="40"/>
        <v>85.45410000000001</v>
      </c>
      <c r="P417" s="10">
        <f t="shared" si="41"/>
        <v>73.29559375</v>
      </c>
    </row>
    <row r="418" spans="1:16" ht="12.75">
      <c r="A418" s="8" t="s">
        <v>24</v>
      </c>
      <c r="B418" s="9" t="s">
        <v>25</v>
      </c>
      <c r="C418" s="10">
        <v>191.1</v>
      </c>
      <c r="D418" s="10">
        <v>191.1</v>
      </c>
      <c r="E418" s="10">
        <v>70.4</v>
      </c>
      <c r="F418" s="10">
        <v>48.169129999999996</v>
      </c>
      <c r="G418" s="10">
        <v>0</v>
      </c>
      <c r="H418" s="10">
        <v>48.169129999999996</v>
      </c>
      <c r="I418" s="10">
        <v>0</v>
      </c>
      <c r="J418" s="10">
        <v>0</v>
      </c>
      <c r="K418" s="10">
        <f t="shared" si="36"/>
        <v>22.23087000000001</v>
      </c>
      <c r="L418" s="10">
        <f t="shared" si="37"/>
        <v>142.93087</v>
      </c>
      <c r="M418" s="10">
        <f t="shared" si="38"/>
        <v>68.42205965909089</v>
      </c>
      <c r="N418" s="10">
        <f t="shared" si="39"/>
        <v>142.93087</v>
      </c>
      <c r="O418" s="10">
        <f t="shared" si="40"/>
        <v>22.23087000000001</v>
      </c>
      <c r="P418" s="10">
        <f t="shared" si="41"/>
        <v>68.42205965909089</v>
      </c>
    </row>
    <row r="419" spans="1:16" ht="12.75">
      <c r="A419" s="8" t="s">
        <v>26</v>
      </c>
      <c r="B419" s="9" t="s">
        <v>27</v>
      </c>
      <c r="C419" s="10">
        <v>68.7</v>
      </c>
      <c r="D419" s="10">
        <v>68.7</v>
      </c>
      <c r="E419" s="10">
        <v>14.9</v>
      </c>
      <c r="F419" s="10">
        <v>14.53259</v>
      </c>
      <c r="G419" s="10">
        <v>0</v>
      </c>
      <c r="H419" s="10">
        <v>14.53259</v>
      </c>
      <c r="I419" s="10">
        <v>0</v>
      </c>
      <c r="J419" s="10">
        <v>0</v>
      </c>
      <c r="K419" s="10">
        <f t="shared" si="36"/>
        <v>0.36740999999999957</v>
      </c>
      <c r="L419" s="10">
        <f t="shared" si="37"/>
        <v>54.167410000000004</v>
      </c>
      <c r="M419" s="10">
        <f t="shared" si="38"/>
        <v>97.53416107382552</v>
      </c>
      <c r="N419" s="10">
        <f t="shared" si="39"/>
        <v>54.167410000000004</v>
      </c>
      <c r="O419" s="10">
        <f t="shared" si="40"/>
        <v>0.36740999999999957</v>
      </c>
      <c r="P419" s="10">
        <f t="shared" si="41"/>
        <v>97.53416107382552</v>
      </c>
    </row>
    <row r="420" spans="1:16" ht="12.75">
      <c r="A420" s="8" t="s">
        <v>72</v>
      </c>
      <c r="B420" s="9" t="s">
        <v>73</v>
      </c>
      <c r="C420" s="10">
        <v>1.7</v>
      </c>
      <c r="D420" s="10">
        <v>1.7</v>
      </c>
      <c r="E420" s="10">
        <v>1.7</v>
      </c>
      <c r="F420" s="10">
        <v>1.7</v>
      </c>
      <c r="G420" s="10">
        <v>0</v>
      </c>
      <c r="H420" s="10">
        <v>1.7</v>
      </c>
      <c r="I420" s="10">
        <v>0</v>
      </c>
      <c r="J420" s="10">
        <v>0</v>
      </c>
      <c r="K420" s="10">
        <f t="shared" si="36"/>
        <v>0</v>
      </c>
      <c r="L420" s="10">
        <f t="shared" si="37"/>
        <v>0</v>
      </c>
      <c r="M420" s="10">
        <f t="shared" si="38"/>
        <v>100</v>
      </c>
      <c r="N420" s="10">
        <f t="shared" si="39"/>
        <v>0</v>
      </c>
      <c r="O420" s="10">
        <f t="shared" si="40"/>
        <v>0</v>
      </c>
      <c r="P420" s="10">
        <f t="shared" si="41"/>
        <v>100</v>
      </c>
    </row>
    <row r="421" spans="1:16" ht="12.75">
      <c r="A421" s="8" t="s">
        <v>28</v>
      </c>
      <c r="B421" s="9" t="s">
        <v>29</v>
      </c>
      <c r="C421" s="10">
        <v>15.2</v>
      </c>
      <c r="D421" s="10">
        <v>15.2</v>
      </c>
      <c r="E421" s="10">
        <v>11.1</v>
      </c>
      <c r="F421" s="10">
        <v>1.91039</v>
      </c>
      <c r="G421" s="10">
        <v>0</v>
      </c>
      <c r="H421" s="10">
        <v>1.91039</v>
      </c>
      <c r="I421" s="10">
        <v>0</v>
      </c>
      <c r="J421" s="10">
        <v>0</v>
      </c>
      <c r="K421" s="10">
        <f t="shared" si="36"/>
        <v>9.18961</v>
      </c>
      <c r="L421" s="10">
        <f t="shared" si="37"/>
        <v>13.28961</v>
      </c>
      <c r="M421" s="10">
        <f t="shared" si="38"/>
        <v>17.210720720720722</v>
      </c>
      <c r="N421" s="10">
        <f t="shared" si="39"/>
        <v>13.28961</v>
      </c>
      <c r="O421" s="10">
        <f t="shared" si="40"/>
        <v>9.18961</v>
      </c>
      <c r="P421" s="10">
        <f t="shared" si="41"/>
        <v>17.210720720720722</v>
      </c>
    </row>
    <row r="422" spans="1:16" ht="12.75">
      <c r="A422" s="8" t="s">
        <v>30</v>
      </c>
      <c r="B422" s="9" t="s">
        <v>31</v>
      </c>
      <c r="C422" s="10">
        <v>6.15</v>
      </c>
      <c r="D422" s="10">
        <v>6.15</v>
      </c>
      <c r="E422" s="10">
        <v>4.45</v>
      </c>
      <c r="F422" s="10">
        <v>3.052</v>
      </c>
      <c r="G422" s="10">
        <v>0</v>
      </c>
      <c r="H422" s="10">
        <v>3.052</v>
      </c>
      <c r="I422" s="10">
        <v>0</v>
      </c>
      <c r="J422" s="10">
        <v>0</v>
      </c>
      <c r="K422" s="10">
        <f t="shared" si="36"/>
        <v>1.3980000000000001</v>
      </c>
      <c r="L422" s="10">
        <f t="shared" si="37"/>
        <v>3.0980000000000003</v>
      </c>
      <c r="M422" s="10">
        <f t="shared" si="38"/>
        <v>68.58426966292134</v>
      </c>
      <c r="N422" s="10">
        <f t="shared" si="39"/>
        <v>3.0980000000000003</v>
      </c>
      <c r="O422" s="10">
        <f t="shared" si="40"/>
        <v>1.3980000000000001</v>
      </c>
      <c r="P422" s="10">
        <f t="shared" si="41"/>
        <v>68.58426966292134</v>
      </c>
    </row>
    <row r="423" spans="1:16" ht="12.75">
      <c r="A423" s="8" t="s">
        <v>34</v>
      </c>
      <c r="B423" s="9" t="s">
        <v>35</v>
      </c>
      <c r="C423" s="10">
        <v>0.5</v>
      </c>
      <c r="D423" s="10">
        <v>0.5</v>
      </c>
      <c r="E423" s="10">
        <v>0.2</v>
      </c>
      <c r="F423" s="10">
        <v>0.05268</v>
      </c>
      <c r="G423" s="10">
        <v>0</v>
      </c>
      <c r="H423" s="10">
        <v>0.05268</v>
      </c>
      <c r="I423" s="10">
        <v>0</v>
      </c>
      <c r="J423" s="10">
        <v>0</v>
      </c>
      <c r="K423" s="10">
        <f t="shared" si="36"/>
        <v>0.14732</v>
      </c>
      <c r="L423" s="10">
        <f t="shared" si="37"/>
        <v>0.44732</v>
      </c>
      <c r="M423" s="10">
        <f t="shared" si="38"/>
        <v>26.339999999999996</v>
      </c>
      <c r="N423" s="10">
        <f t="shared" si="39"/>
        <v>0.44732</v>
      </c>
      <c r="O423" s="10">
        <f t="shared" si="40"/>
        <v>0.14732</v>
      </c>
      <c r="P423" s="10">
        <f t="shared" si="41"/>
        <v>26.339999999999996</v>
      </c>
    </row>
    <row r="424" spans="1:16" ht="12.75">
      <c r="A424" s="8" t="s">
        <v>36</v>
      </c>
      <c r="B424" s="9" t="s">
        <v>37</v>
      </c>
      <c r="C424" s="10">
        <v>98.5</v>
      </c>
      <c r="D424" s="10">
        <v>98.5</v>
      </c>
      <c r="E424" s="10">
        <v>51</v>
      </c>
      <c r="F424" s="10">
        <v>21.11249</v>
      </c>
      <c r="G424" s="10">
        <v>0</v>
      </c>
      <c r="H424" s="10">
        <v>21.11249</v>
      </c>
      <c r="I424" s="10">
        <v>0</v>
      </c>
      <c r="J424" s="10">
        <v>0</v>
      </c>
      <c r="K424" s="10">
        <f t="shared" si="36"/>
        <v>29.88751</v>
      </c>
      <c r="L424" s="10">
        <f t="shared" si="37"/>
        <v>77.38750999999999</v>
      </c>
      <c r="M424" s="10">
        <f t="shared" si="38"/>
        <v>41.39703921568628</v>
      </c>
      <c r="N424" s="10">
        <f t="shared" si="39"/>
        <v>77.38750999999999</v>
      </c>
      <c r="O424" s="10">
        <f t="shared" si="40"/>
        <v>29.88751</v>
      </c>
      <c r="P424" s="10">
        <f t="shared" si="41"/>
        <v>41.39703921568628</v>
      </c>
    </row>
    <row r="425" spans="1:16" ht="25.5">
      <c r="A425" s="8" t="s">
        <v>40</v>
      </c>
      <c r="B425" s="9" t="s">
        <v>41</v>
      </c>
      <c r="C425" s="10">
        <v>7.95</v>
      </c>
      <c r="D425" s="10">
        <v>7.95</v>
      </c>
      <c r="E425" s="10">
        <v>7.95</v>
      </c>
      <c r="F425" s="10">
        <v>6.549</v>
      </c>
      <c r="G425" s="10">
        <v>0</v>
      </c>
      <c r="H425" s="10">
        <v>6.549</v>
      </c>
      <c r="I425" s="10">
        <v>0</v>
      </c>
      <c r="J425" s="10">
        <v>0</v>
      </c>
      <c r="K425" s="10">
        <f t="shared" si="36"/>
        <v>1.4009999999999998</v>
      </c>
      <c r="L425" s="10">
        <f t="shared" si="37"/>
        <v>1.4009999999999998</v>
      </c>
      <c r="M425" s="10">
        <f t="shared" si="38"/>
        <v>82.37735849056604</v>
      </c>
      <c r="N425" s="10">
        <f t="shared" si="39"/>
        <v>1.4009999999999998</v>
      </c>
      <c r="O425" s="10">
        <f t="shared" si="40"/>
        <v>1.4009999999999998</v>
      </c>
      <c r="P425" s="10">
        <f t="shared" si="41"/>
        <v>82.37735849056604</v>
      </c>
    </row>
    <row r="426" spans="1:16" ht="12.75">
      <c r="A426" s="5" t="s">
        <v>219</v>
      </c>
      <c r="B426" s="6" t="s">
        <v>63</v>
      </c>
      <c r="C426" s="7">
        <v>1285.762</v>
      </c>
      <c r="D426" s="7">
        <v>1455.262</v>
      </c>
      <c r="E426" s="7">
        <v>577.138</v>
      </c>
      <c r="F426" s="7">
        <v>338.65653999999995</v>
      </c>
      <c r="G426" s="7">
        <v>0</v>
      </c>
      <c r="H426" s="7">
        <v>338.65653999999995</v>
      </c>
      <c r="I426" s="7">
        <v>0</v>
      </c>
      <c r="J426" s="7">
        <v>0</v>
      </c>
      <c r="K426" s="7">
        <f t="shared" si="36"/>
        <v>238.48146000000008</v>
      </c>
      <c r="L426" s="7">
        <f t="shared" si="37"/>
        <v>1116.60546</v>
      </c>
      <c r="M426" s="7">
        <f t="shared" si="38"/>
        <v>58.67860719619916</v>
      </c>
      <c r="N426" s="7">
        <f t="shared" si="39"/>
        <v>1116.60546</v>
      </c>
      <c r="O426" s="7">
        <f t="shared" si="40"/>
        <v>238.48146000000008</v>
      </c>
      <c r="P426" s="7">
        <f t="shared" si="41"/>
        <v>58.67860719619916</v>
      </c>
    </row>
    <row r="427" spans="1:16" ht="12.75">
      <c r="A427" s="8" t="s">
        <v>22</v>
      </c>
      <c r="B427" s="9" t="s">
        <v>23</v>
      </c>
      <c r="C427" s="10">
        <v>319.2</v>
      </c>
      <c r="D427" s="10">
        <v>319.2</v>
      </c>
      <c r="E427" s="10">
        <v>111.84</v>
      </c>
      <c r="F427" s="10">
        <v>98.23814999999999</v>
      </c>
      <c r="G427" s="10">
        <v>0</v>
      </c>
      <c r="H427" s="10">
        <v>98.23814999999999</v>
      </c>
      <c r="I427" s="10">
        <v>0</v>
      </c>
      <c r="J427" s="10">
        <v>0</v>
      </c>
      <c r="K427" s="10">
        <f t="shared" si="36"/>
        <v>13.601850000000013</v>
      </c>
      <c r="L427" s="10">
        <f t="shared" si="37"/>
        <v>220.96185</v>
      </c>
      <c r="M427" s="10">
        <f t="shared" si="38"/>
        <v>87.83811695278969</v>
      </c>
      <c r="N427" s="10">
        <f t="shared" si="39"/>
        <v>220.96185</v>
      </c>
      <c r="O427" s="10">
        <f t="shared" si="40"/>
        <v>13.601850000000013</v>
      </c>
      <c r="P427" s="10">
        <f t="shared" si="41"/>
        <v>87.83811695278969</v>
      </c>
    </row>
    <row r="428" spans="1:16" ht="12.75">
      <c r="A428" s="8" t="s">
        <v>24</v>
      </c>
      <c r="B428" s="9" t="s">
        <v>25</v>
      </c>
      <c r="C428" s="10">
        <v>70.224</v>
      </c>
      <c r="D428" s="10">
        <v>70.224</v>
      </c>
      <c r="E428" s="10">
        <v>24.608</v>
      </c>
      <c r="F428" s="10">
        <v>21.89575</v>
      </c>
      <c r="G428" s="10">
        <v>0</v>
      </c>
      <c r="H428" s="10">
        <v>21.89575</v>
      </c>
      <c r="I428" s="10">
        <v>0</v>
      </c>
      <c r="J428" s="10">
        <v>0</v>
      </c>
      <c r="K428" s="10">
        <f t="shared" si="36"/>
        <v>2.712250000000001</v>
      </c>
      <c r="L428" s="10">
        <f t="shared" si="37"/>
        <v>48.328250000000004</v>
      </c>
      <c r="M428" s="10">
        <f t="shared" si="38"/>
        <v>88.9781778283485</v>
      </c>
      <c r="N428" s="10">
        <f t="shared" si="39"/>
        <v>48.328250000000004</v>
      </c>
      <c r="O428" s="10">
        <f t="shared" si="40"/>
        <v>2.712250000000001</v>
      </c>
      <c r="P428" s="10">
        <f t="shared" si="41"/>
        <v>88.9781778283485</v>
      </c>
    </row>
    <row r="429" spans="1:16" ht="12.75">
      <c r="A429" s="8" t="s">
        <v>26</v>
      </c>
      <c r="B429" s="9" t="s">
        <v>27</v>
      </c>
      <c r="C429" s="10">
        <v>4.194</v>
      </c>
      <c r="D429" s="10">
        <v>4.194</v>
      </c>
      <c r="E429" s="10">
        <v>2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2</v>
      </c>
      <c r="L429" s="10">
        <f t="shared" si="37"/>
        <v>4.194</v>
      </c>
      <c r="M429" s="10">
        <f t="shared" si="38"/>
        <v>0</v>
      </c>
      <c r="N429" s="10">
        <f t="shared" si="39"/>
        <v>4.194</v>
      </c>
      <c r="O429" s="10">
        <f t="shared" si="40"/>
        <v>2</v>
      </c>
      <c r="P429" s="10">
        <f t="shared" si="41"/>
        <v>0</v>
      </c>
    </row>
    <row r="430" spans="1:16" ht="12.75">
      <c r="A430" s="8" t="s">
        <v>28</v>
      </c>
      <c r="B430" s="9" t="s">
        <v>29</v>
      </c>
      <c r="C430" s="10">
        <v>1.194</v>
      </c>
      <c r="D430" s="10">
        <v>170.69400000000002</v>
      </c>
      <c r="E430" s="10">
        <v>0.4</v>
      </c>
      <c r="F430" s="10">
        <v>0.3109</v>
      </c>
      <c r="G430" s="10">
        <v>0</v>
      </c>
      <c r="H430" s="10">
        <v>0.3109</v>
      </c>
      <c r="I430" s="10">
        <v>0</v>
      </c>
      <c r="J430" s="10">
        <v>0</v>
      </c>
      <c r="K430" s="10">
        <f t="shared" si="36"/>
        <v>0.08910000000000001</v>
      </c>
      <c r="L430" s="10">
        <f t="shared" si="37"/>
        <v>170.3831</v>
      </c>
      <c r="M430" s="10">
        <f t="shared" si="38"/>
        <v>77.725</v>
      </c>
      <c r="N430" s="10">
        <f t="shared" si="39"/>
        <v>170.3831</v>
      </c>
      <c r="O430" s="10">
        <f t="shared" si="40"/>
        <v>0.08910000000000001</v>
      </c>
      <c r="P430" s="10">
        <f t="shared" si="41"/>
        <v>77.725</v>
      </c>
    </row>
    <row r="431" spans="1:16" ht="12.75">
      <c r="A431" s="8" t="s">
        <v>30</v>
      </c>
      <c r="B431" s="9" t="s">
        <v>31</v>
      </c>
      <c r="C431" s="10">
        <v>2.045</v>
      </c>
      <c r="D431" s="10">
        <v>2.045</v>
      </c>
      <c r="E431" s="10">
        <v>0.684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0.684</v>
      </c>
      <c r="L431" s="10">
        <f t="shared" si="37"/>
        <v>2.045</v>
      </c>
      <c r="M431" s="10">
        <f t="shared" si="38"/>
        <v>0</v>
      </c>
      <c r="N431" s="10">
        <f t="shared" si="39"/>
        <v>2.045</v>
      </c>
      <c r="O431" s="10">
        <f t="shared" si="40"/>
        <v>0.684</v>
      </c>
      <c r="P431" s="10">
        <f t="shared" si="41"/>
        <v>0</v>
      </c>
    </row>
    <row r="432" spans="1:16" ht="12.75">
      <c r="A432" s="8" t="s">
        <v>32</v>
      </c>
      <c r="B432" s="9" t="s">
        <v>33</v>
      </c>
      <c r="C432" s="10">
        <v>5.4830000000000005</v>
      </c>
      <c r="D432" s="10">
        <v>5.4830000000000005</v>
      </c>
      <c r="E432" s="10">
        <v>3.1990000000000003</v>
      </c>
      <c r="F432" s="10">
        <v>2.10029</v>
      </c>
      <c r="G432" s="10">
        <v>0</v>
      </c>
      <c r="H432" s="10">
        <v>2.10029</v>
      </c>
      <c r="I432" s="10">
        <v>0</v>
      </c>
      <c r="J432" s="10">
        <v>0</v>
      </c>
      <c r="K432" s="10">
        <f t="shared" si="36"/>
        <v>1.09871</v>
      </c>
      <c r="L432" s="10">
        <f t="shared" si="37"/>
        <v>3.3827100000000003</v>
      </c>
      <c r="M432" s="10">
        <f t="shared" si="38"/>
        <v>65.65457955611129</v>
      </c>
      <c r="N432" s="10">
        <f t="shared" si="39"/>
        <v>3.3827100000000003</v>
      </c>
      <c r="O432" s="10">
        <f t="shared" si="40"/>
        <v>1.09871</v>
      </c>
      <c r="P432" s="10">
        <f t="shared" si="41"/>
        <v>65.65457955611129</v>
      </c>
    </row>
    <row r="433" spans="1:16" ht="12.75">
      <c r="A433" s="8" t="s">
        <v>34</v>
      </c>
      <c r="B433" s="9" t="s">
        <v>35</v>
      </c>
      <c r="C433" s="10">
        <v>0.428</v>
      </c>
      <c r="D433" s="10">
        <v>0.428</v>
      </c>
      <c r="E433" s="10">
        <v>0.14</v>
      </c>
      <c r="F433" s="10">
        <v>0.03612</v>
      </c>
      <c r="G433" s="10">
        <v>0</v>
      </c>
      <c r="H433" s="10">
        <v>0.03612</v>
      </c>
      <c r="I433" s="10">
        <v>0</v>
      </c>
      <c r="J433" s="10">
        <v>0</v>
      </c>
      <c r="K433" s="10">
        <f t="shared" si="36"/>
        <v>0.10388000000000001</v>
      </c>
      <c r="L433" s="10">
        <f t="shared" si="37"/>
        <v>0.39188</v>
      </c>
      <c r="M433" s="10">
        <f t="shared" si="38"/>
        <v>25.799999999999994</v>
      </c>
      <c r="N433" s="10">
        <f t="shared" si="39"/>
        <v>0.39188</v>
      </c>
      <c r="O433" s="10">
        <f t="shared" si="40"/>
        <v>0.10388000000000001</v>
      </c>
      <c r="P433" s="10">
        <f t="shared" si="41"/>
        <v>25.799999999999994</v>
      </c>
    </row>
    <row r="434" spans="1:16" ht="12.75">
      <c r="A434" s="8" t="s">
        <v>36</v>
      </c>
      <c r="B434" s="9" t="s">
        <v>37</v>
      </c>
      <c r="C434" s="10">
        <v>2.594</v>
      </c>
      <c r="D434" s="10">
        <v>2.594</v>
      </c>
      <c r="E434" s="10">
        <v>0.867</v>
      </c>
      <c r="F434" s="10">
        <v>0.651</v>
      </c>
      <c r="G434" s="10">
        <v>0</v>
      </c>
      <c r="H434" s="10">
        <v>0.651</v>
      </c>
      <c r="I434" s="10">
        <v>0</v>
      </c>
      <c r="J434" s="10">
        <v>0</v>
      </c>
      <c r="K434" s="10">
        <f t="shared" si="36"/>
        <v>0.21599999999999997</v>
      </c>
      <c r="L434" s="10">
        <f t="shared" si="37"/>
        <v>1.9429999999999998</v>
      </c>
      <c r="M434" s="10">
        <f t="shared" si="38"/>
        <v>75.08650519031143</v>
      </c>
      <c r="N434" s="10">
        <f t="shared" si="39"/>
        <v>1.9429999999999998</v>
      </c>
      <c r="O434" s="10">
        <f t="shared" si="40"/>
        <v>0.21599999999999997</v>
      </c>
      <c r="P434" s="10">
        <f t="shared" si="41"/>
        <v>75.08650519031143</v>
      </c>
    </row>
    <row r="435" spans="1:16" ht="25.5">
      <c r="A435" s="8" t="s">
        <v>46</v>
      </c>
      <c r="B435" s="9" t="s">
        <v>47</v>
      </c>
      <c r="C435" s="10">
        <v>880.4</v>
      </c>
      <c r="D435" s="10">
        <v>880.4</v>
      </c>
      <c r="E435" s="10">
        <v>433.4</v>
      </c>
      <c r="F435" s="10">
        <v>215.42433</v>
      </c>
      <c r="G435" s="10">
        <v>0</v>
      </c>
      <c r="H435" s="10">
        <v>215.42433</v>
      </c>
      <c r="I435" s="10">
        <v>0</v>
      </c>
      <c r="J435" s="10">
        <v>0</v>
      </c>
      <c r="K435" s="10">
        <f t="shared" si="36"/>
        <v>217.97566999999998</v>
      </c>
      <c r="L435" s="10">
        <f t="shared" si="37"/>
        <v>664.97567</v>
      </c>
      <c r="M435" s="10">
        <f t="shared" si="38"/>
        <v>49.70565989847716</v>
      </c>
      <c r="N435" s="10">
        <f t="shared" si="39"/>
        <v>664.97567</v>
      </c>
      <c r="O435" s="10">
        <f t="shared" si="40"/>
        <v>217.97566999999998</v>
      </c>
      <c r="P435" s="10">
        <f t="shared" si="41"/>
        <v>49.70565989847716</v>
      </c>
    </row>
    <row r="436" spans="1:16" ht="25.5">
      <c r="A436" s="5" t="s">
        <v>220</v>
      </c>
      <c r="B436" s="6" t="s">
        <v>221</v>
      </c>
      <c r="C436" s="7">
        <v>14741.085000000001</v>
      </c>
      <c r="D436" s="7">
        <v>13192.6203</v>
      </c>
      <c r="E436" s="7">
        <v>4833.919299999999</v>
      </c>
      <c r="F436" s="7">
        <v>1595.8122700000004</v>
      </c>
      <c r="G436" s="7">
        <v>0</v>
      </c>
      <c r="H436" s="7">
        <v>1595.8122700000004</v>
      </c>
      <c r="I436" s="7">
        <v>0</v>
      </c>
      <c r="J436" s="7">
        <v>0</v>
      </c>
      <c r="K436" s="7">
        <f t="shared" si="36"/>
        <v>3238.1070299999983</v>
      </c>
      <c r="L436" s="7">
        <f t="shared" si="37"/>
        <v>11596.80803</v>
      </c>
      <c r="M436" s="7">
        <f t="shared" si="38"/>
        <v>33.0128032960749</v>
      </c>
      <c r="N436" s="7">
        <f t="shared" si="39"/>
        <v>11596.80803</v>
      </c>
      <c r="O436" s="7">
        <f t="shared" si="40"/>
        <v>3238.1070299999983</v>
      </c>
      <c r="P436" s="7">
        <f t="shared" si="41"/>
        <v>33.0128032960749</v>
      </c>
    </row>
    <row r="437" spans="1:16" ht="25.5">
      <c r="A437" s="5" t="s">
        <v>222</v>
      </c>
      <c r="B437" s="6" t="s">
        <v>69</v>
      </c>
      <c r="C437" s="7">
        <v>3781.062</v>
      </c>
      <c r="D437" s="7">
        <v>3781.062</v>
      </c>
      <c r="E437" s="7">
        <v>1263.6</v>
      </c>
      <c r="F437" s="7">
        <v>867.8060500000001</v>
      </c>
      <c r="G437" s="7">
        <v>0</v>
      </c>
      <c r="H437" s="7">
        <v>867.8060500000001</v>
      </c>
      <c r="I437" s="7">
        <v>0</v>
      </c>
      <c r="J437" s="7">
        <v>0</v>
      </c>
      <c r="K437" s="7">
        <f t="shared" si="36"/>
        <v>395.79394999999977</v>
      </c>
      <c r="L437" s="7">
        <f t="shared" si="37"/>
        <v>2913.2559499999998</v>
      </c>
      <c r="M437" s="7">
        <f t="shared" si="38"/>
        <v>68.67727524533082</v>
      </c>
      <c r="N437" s="7">
        <f t="shared" si="39"/>
        <v>2913.2559499999998</v>
      </c>
      <c r="O437" s="7">
        <f t="shared" si="40"/>
        <v>395.79394999999977</v>
      </c>
      <c r="P437" s="7">
        <f t="shared" si="41"/>
        <v>68.67727524533082</v>
      </c>
    </row>
    <row r="438" spans="1:16" ht="12.75">
      <c r="A438" s="8" t="s">
        <v>22</v>
      </c>
      <c r="B438" s="9" t="s">
        <v>23</v>
      </c>
      <c r="C438" s="10">
        <v>2972.1</v>
      </c>
      <c r="D438" s="10">
        <v>2972.1</v>
      </c>
      <c r="E438" s="10">
        <v>980</v>
      </c>
      <c r="F438" s="10">
        <v>680.89296</v>
      </c>
      <c r="G438" s="10">
        <v>0</v>
      </c>
      <c r="H438" s="10">
        <v>680.89296</v>
      </c>
      <c r="I438" s="10">
        <v>0</v>
      </c>
      <c r="J438" s="10">
        <v>0</v>
      </c>
      <c r="K438" s="10">
        <f t="shared" si="36"/>
        <v>299.10704</v>
      </c>
      <c r="L438" s="10">
        <f t="shared" si="37"/>
        <v>2291.20704</v>
      </c>
      <c r="M438" s="10">
        <f t="shared" si="38"/>
        <v>69.47887346938776</v>
      </c>
      <c r="N438" s="10">
        <f t="shared" si="39"/>
        <v>2291.20704</v>
      </c>
      <c r="O438" s="10">
        <f t="shared" si="40"/>
        <v>299.10704</v>
      </c>
      <c r="P438" s="10">
        <f t="shared" si="41"/>
        <v>69.47887346938776</v>
      </c>
    </row>
    <row r="439" spans="1:16" ht="12.75">
      <c r="A439" s="8" t="s">
        <v>24</v>
      </c>
      <c r="B439" s="9" t="s">
        <v>25</v>
      </c>
      <c r="C439" s="10">
        <v>653.862</v>
      </c>
      <c r="D439" s="10">
        <v>653.862</v>
      </c>
      <c r="E439" s="10">
        <v>215.6</v>
      </c>
      <c r="F439" s="10">
        <v>150.19839000000002</v>
      </c>
      <c r="G439" s="10">
        <v>0</v>
      </c>
      <c r="H439" s="10">
        <v>150.19839000000002</v>
      </c>
      <c r="I439" s="10">
        <v>0</v>
      </c>
      <c r="J439" s="10">
        <v>0</v>
      </c>
      <c r="K439" s="10">
        <f t="shared" si="36"/>
        <v>65.40160999999998</v>
      </c>
      <c r="L439" s="10">
        <f t="shared" si="37"/>
        <v>503.66360999999995</v>
      </c>
      <c r="M439" s="10">
        <f t="shared" si="38"/>
        <v>69.66530148423007</v>
      </c>
      <c r="N439" s="10">
        <f t="shared" si="39"/>
        <v>503.66360999999995</v>
      </c>
      <c r="O439" s="10">
        <f t="shared" si="40"/>
        <v>65.40160999999998</v>
      </c>
      <c r="P439" s="10">
        <f t="shared" si="41"/>
        <v>69.66530148423007</v>
      </c>
    </row>
    <row r="440" spans="1:16" ht="12.75">
      <c r="A440" s="8" t="s">
        <v>26</v>
      </c>
      <c r="B440" s="9" t="s">
        <v>27</v>
      </c>
      <c r="C440" s="10">
        <v>82.5</v>
      </c>
      <c r="D440" s="10">
        <v>82.5</v>
      </c>
      <c r="E440" s="10">
        <v>31</v>
      </c>
      <c r="F440" s="10">
        <v>15.005</v>
      </c>
      <c r="G440" s="10">
        <v>0</v>
      </c>
      <c r="H440" s="10">
        <v>15.005</v>
      </c>
      <c r="I440" s="10">
        <v>0</v>
      </c>
      <c r="J440" s="10">
        <v>0</v>
      </c>
      <c r="K440" s="10">
        <f t="shared" si="36"/>
        <v>15.995</v>
      </c>
      <c r="L440" s="10">
        <f t="shared" si="37"/>
        <v>67.495</v>
      </c>
      <c r="M440" s="10">
        <f t="shared" si="38"/>
        <v>48.403225806451616</v>
      </c>
      <c r="N440" s="10">
        <f t="shared" si="39"/>
        <v>67.495</v>
      </c>
      <c r="O440" s="10">
        <f t="shared" si="40"/>
        <v>15.995</v>
      </c>
      <c r="P440" s="10">
        <f t="shared" si="41"/>
        <v>48.403225806451616</v>
      </c>
    </row>
    <row r="441" spans="1:16" ht="12.75">
      <c r="A441" s="8" t="s">
        <v>28</v>
      </c>
      <c r="B441" s="9" t="s">
        <v>29</v>
      </c>
      <c r="C441" s="10">
        <v>58.4</v>
      </c>
      <c r="D441" s="10">
        <v>58.4</v>
      </c>
      <c r="E441" s="10">
        <v>29</v>
      </c>
      <c r="F441" s="10">
        <v>18.4297</v>
      </c>
      <c r="G441" s="10">
        <v>0</v>
      </c>
      <c r="H441" s="10">
        <v>18.4297</v>
      </c>
      <c r="I441" s="10">
        <v>0</v>
      </c>
      <c r="J441" s="10">
        <v>0</v>
      </c>
      <c r="K441" s="10">
        <f t="shared" si="36"/>
        <v>10.5703</v>
      </c>
      <c r="L441" s="10">
        <f t="shared" si="37"/>
        <v>39.970299999999995</v>
      </c>
      <c r="M441" s="10">
        <f t="shared" si="38"/>
        <v>63.55068965517241</v>
      </c>
      <c r="N441" s="10">
        <f t="shared" si="39"/>
        <v>39.970299999999995</v>
      </c>
      <c r="O441" s="10">
        <f t="shared" si="40"/>
        <v>10.5703</v>
      </c>
      <c r="P441" s="10">
        <f t="shared" si="41"/>
        <v>63.55068965517241</v>
      </c>
    </row>
    <row r="442" spans="1:16" ht="12.75">
      <c r="A442" s="8" t="s">
        <v>30</v>
      </c>
      <c r="B442" s="9" t="s">
        <v>31</v>
      </c>
      <c r="C442" s="10">
        <v>11.2</v>
      </c>
      <c r="D442" s="10">
        <v>11.2</v>
      </c>
      <c r="E442" s="10">
        <v>5</v>
      </c>
      <c r="F442" s="10">
        <v>0.58</v>
      </c>
      <c r="G442" s="10">
        <v>0</v>
      </c>
      <c r="H442" s="10">
        <v>0.58</v>
      </c>
      <c r="I442" s="10">
        <v>0</v>
      </c>
      <c r="J442" s="10">
        <v>0</v>
      </c>
      <c r="K442" s="10">
        <f t="shared" si="36"/>
        <v>4.42</v>
      </c>
      <c r="L442" s="10">
        <f t="shared" si="37"/>
        <v>10.62</v>
      </c>
      <c r="M442" s="10">
        <f t="shared" si="38"/>
        <v>11.6</v>
      </c>
      <c r="N442" s="10">
        <f t="shared" si="39"/>
        <v>10.62</v>
      </c>
      <c r="O442" s="10">
        <f t="shared" si="40"/>
        <v>4.42</v>
      </c>
      <c r="P442" s="10">
        <f t="shared" si="41"/>
        <v>11.6</v>
      </c>
    </row>
    <row r="443" spans="1:16" ht="25.5">
      <c r="A443" s="8" t="s">
        <v>40</v>
      </c>
      <c r="B443" s="9" t="s">
        <v>41</v>
      </c>
      <c r="C443" s="10">
        <v>3</v>
      </c>
      <c r="D443" s="10">
        <v>3</v>
      </c>
      <c r="E443" s="10">
        <v>3</v>
      </c>
      <c r="F443" s="10">
        <v>2.7</v>
      </c>
      <c r="G443" s="10">
        <v>0</v>
      </c>
      <c r="H443" s="10">
        <v>2.7</v>
      </c>
      <c r="I443" s="10">
        <v>0</v>
      </c>
      <c r="J443" s="10">
        <v>0</v>
      </c>
      <c r="K443" s="10">
        <f t="shared" si="36"/>
        <v>0.2999999999999998</v>
      </c>
      <c r="L443" s="10">
        <f t="shared" si="37"/>
        <v>0.2999999999999998</v>
      </c>
      <c r="M443" s="10">
        <f t="shared" si="38"/>
        <v>90</v>
      </c>
      <c r="N443" s="10">
        <f t="shared" si="39"/>
        <v>0.2999999999999998</v>
      </c>
      <c r="O443" s="10">
        <f t="shared" si="40"/>
        <v>0.2999999999999998</v>
      </c>
      <c r="P443" s="10">
        <f t="shared" si="41"/>
        <v>90</v>
      </c>
    </row>
    <row r="444" spans="1:16" ht="38.25">
      <c r="A444" s="5" t="s">
        <v>223</v>
      </c>
      <c r="B444" s="6" t="s">
        <v>224</v>
      </c>
      <c r="C444" s="7">
        <v>6077.6</v>
      </c>
      <c r="D444" s="7">
        <v>6353.6353</v>
      </c>
      <c r="E444" s="7">
        <v>2253.6353</v>
      </c>
      <c r="F444" s="7">
        <v>160.7643</v>
      </c>
      <c r="G444" s="7">
        <v>0</v>
      </c>
      <c r="H444" s="7">
        <v>160.7643</v>
      </c>
      <c r="I444" s="7">
        <v>0</v>
      </c>
      <c r="J444" s="7">
        <v>0</v>
      </c>
      <c r="K444" s="7">
        <f t="shared" si="36"/>
        <v>2092.871</v>
      </c>
      <c r="L444" s="7">
        <f t="shared" si="37"/>
        <v>6192.871</v>
      </c>
      <c r="M444" s="7">
        <f t="shared" si="38"/>
        <v>7.133554395425028</v>
      </c>
      <c r="N444" s="7">
        <f t="shared" si="39"/>
        <v>6192.871</v>
      </c>
      <c r="O444" s="7">
        <f t="shared" si="40"/>
        <v>2092.871</v>
      </c>
      <c r="P444" s="7">
        <f t="shared" si="41"/>
        <v>7.133554395425028</v>
      </c>
    </row>
    <row r="445" spans="1:16" ht="12.75">
      <c r="A445" s="8" t="s">
        <v>28</v>
      </c>
      <c r="B445" s="9" t="s">
        <v>29</v>
      </c>
      <c r="C445" s="10">
        <v>0</v>
      </c>
      <c r="D445" s="10">
        <v>100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0</v>
      </c>
      <c r="L445" s="10">
        <f t="shared" si="37"/>
        <v>100</v>
      </c>
      <c r="M445" s="10">
        <f t="shared" si="38"/>
        <v>0</v>
      </c>
      <c r="N445" s="10">
        <f t="shared" si="39"/>
        <v>100</v>
      </c>
      <c r="O445" s="10">
        <f t="shared" si="40"/>
        <v>0</v>
      </c>
      <c r="P445" s="10">
        <f t="shared" si="41"/>
        <v>0</v>
      </c>
    </row>
    <row r="446" spans="1:16" ht="25.5">
      <c r="A446" s="8" t="s">
        <v>46</v>
      </c>
      <c r="B446" s="9" t="s">
        <v>47</v>
      </c>
      <c r="C446" s="10">
        <v>6077.6</v>
      </c>
      <c r="D446" s="10">
        <v>6253.6353</v>
      </c>
      <c r="E446" s="10">
        <v>2253.6353</v>
      </c>
      <c r="F446" s="10">
        <v>160.7643</v>
      </c>
      <c r="G446" s="10">
        <v>0</v>
      </c>
      <c r="H446" s="10">
        <v>160.7643</v>
      </c>
      <c r="I446" s="10">
        <v>0</v>
      </c>
      <c r="J446" s="10">
        <v>0</v>
      </c>
      <c r="K446" s="10">
        <f t="shared" si="36"/>
        <v>2092.871</v>
      </c>
      <c r="L446" s="10">
        <f t="shared" si="37"/>
        <v>6092.871</v>
      </c>
      <c r="M446" s="10">
        <f t="shared" si="38"/>
        <v>7.133554395425028</v>
      </c>
      <c r="N446" s="10">
        <f t="shared" si="39"/>
        <v>6092.871</v>
      </c>
      <c r="O446" s="10">
        <f t="shared" si="40"/>
        <v>2092.871</v>
      </c>
      <c r="P446" s="10">
        <f t="shared" si="41"/>
        <v>7.133554395425028</v>
      </c>
    </row>
    <row r="447" spans="1:16" ht="12.75">
      <c r="A447" s="5" t="s">
        <v>225</v>
      </c>
      <c r="B447" s="6" t="s">
        <v>199</v>
      </c>
      <c r="C447" s="7">
        <v>1056.647</v>
      </c>
      <c r="D447" s="7">
        <v>1056.647</v>
      </c>
      <c r="E447" s="7">
        <v>325</v>
      </c>
      <c r="F447" s="7">
        <v>226.49065</v>
      </c>
      <c r="G447" s="7">
        <v>0</v>
      </c>
      <c r="H447" s="7">
        <v>226.49065</v>
      </c>
      <c r="I447" s="7">
        <v>0</v>
      </c>
      <c r="J447" s="7">
        <v>0</v>
      </c>
      <c r="K447" s="7">
        <f t="shared" si="36"/>
        <v>98.50935000000001</v>
      </c>
      <c r="L447" s="7">
        <f t="shared" si="37"/>
        <v>830.15635</v>
      </c>
      <c r="M447" s="7">
        <f t="shared" si="38"/>
        <v>69.68943076923077</v>
      </c>
      <c r="N447" s="7">
        <f t="shared" si="39"/>
        <v>830.15635</v>
      </c>
      <c r="O447" s="7">
        <f t="shared" si="40"/>
        <v>98.50935000000001</v>
      </c>
      <c r="P447" s="7">
        <f t="shared" si="41"/>
        <v>69.68943076923077</v>
      </c>
    </row>
    <row r="448" spans="1:16" ht="25.5">
      <c r="A448" s="8" t="s">
        <v>46</v>
      </c>
      <c r="B448" s="9" t="s">
        <v>47</v>
      </c>
      <c r="C448" s="10">
        <v>1056.647</v>
      </c>
      <c r="D448" s="10">
        <v>1056.647</v>
      </c>
      <c r="E448" s="10">
        <v>325</v>
      </c>
      <c r="F448" s="10">
        <v>226.49065</v>
      </c>
      <c r="G448" s="10">
        <v>0</v>
      </c>
      <c r="H448" s="10">
        <v>226.49065</v>
      </c>
      <c r="I448" s="10">
        <v>0</v>
      </c>
      <c r="J448" s="10">
        <v>0</v>
      </c>
      <c r="K448" s="10">
        <f t="shared" si="36"/>
        <v>98.50935000000001</v>
      </c>
      <c r="L448" s="10">
        <f t="shared" si="37"/>
        <v>830.15635</v>
      </c>
      <c r="M448" s="10">
        <f t="shared" si="38"/>
        <v>69.68943076923077</v>
      </c>
      <c r="N448" s="10">
        <f t="shared" si="39"/>
        <v>830.15635</v>
      </c>
      <c r="O448" s="10">
        <f t="shared" si="40"/>
        <v>98.50935000000001</v>
      </c>
      <c r="P448" s="10">
        <f t="shared" si="41"/>
        <v>69.68943076923077</v>
      </c>
    </row>
    <row r="449" spans="1:16" ht="12.75">
      <c r="A449" s="5" t="s">
        <v>226</v>
      </c>
      <c r="B449" s="6" t="s">
        <v>201</v>
      </c>
      <c r="C449" s="7">
        <v>672.104</v>
      </c>
      <c r="D449" s="7">
        <v>672.104</v>
      </c>
      <c r="E449" s="7">
        <v>224.104</v>
      </c>
      <c r="F449" s="7">
        <v>215.94919000000002</v>
      </c>
      <c r="G449" s="7">
        <v>0</v>
      </c>
      <c r="H449" s="7">
        <v>215.94919000000002</v>
      </c>
      <c r="I449" s="7">
        <v>0</v>
      </c>
      <c r="J449" s="7">
        <v>0</v>
      </c>
      <c r="K449" s="7">
        <f t="shared" si="36"/>
        <v>8.154809999999998</v>
      </c>
      <c r="L449" s="7">
        <f t="shared" si="37"/>
        <v>456.15481</v>
      </c>
      <c r="M449" s="7">
        <f t="shared" si="38"/>
        <v>96.36114928783066</v>
      </c>
      <c r="N449" s="7">
        <f t="shared" si="39"/>
        <v>456.15481</v>
      </c>
      <c r="O449" s="7">
        <f t="shared" si="40"/>
        <v>8.154809999999998</v>
      </c>
      <c r="P449" s="7">
        <f t="shared" si="41"/>
        <v>96.36114928783066</v>
      </c>
    </row>
    <row r="450" spans="1:16" ht="25.5">
      <c r="A450" s="8" t="s">
        <v>46</v>
      </c>
      <c r="B450" s="9" t="s">
        <v>47</v>
      </c>
      <c r="C450" s="10">
        <v>672.104</v>
      </c>
      <c r="D450" s="10">
        <v>672.104</v>
      </c>
      <c r="E450" s="10">
        <v>224.104</v>
      </c>
      <c r="F450" s="10">
        <v>215.94919000000002</v>
      </c>
      <c r="G450" s="10">
        <v>0</v>
      </c>
      <c r="H450" s="10">
        <v>215.94919000000002</v>
      </c>
      <c r="I450" s="10">
        <v>0</v>
      </c>
      <c r="J450" s="10">
        <v>0</v>
      </c>
      <c r="K450" s="10">
        <f t="shared" si="36"/>
        <v>8.154809999999998</v>
      </c>
      <c r="L450" s="10">
        <f t="shared" si="37"/>
        <v>456.15481</v>
      </c>
      <c r="M450" s="10">
        <f t="shared" si="38"/>
        <v>96.36114928783066</v>
      </c>
      <c r="N450" s="10">
        <f t="shared" si="39"/>
        <v>456.15481</v>
      </c>
      <c r="O450" s="10">
        <f t="shared" si="40"/>
        <v>8.154809999999998</v>
      </c>
      <c r="P450" s="10">
        <f t="shared" si="41"/>
        <v>96.36114928783066</v>
      </c>
    </row>
    <row r="451" spans="1:16" ht="38.25">
      <c r="A451" s="5" t="s">
        <v>227</v>
      </c>
      <c r="B451" s="6" t="s">
        <v>57</v>
      </c>
      <c r="C451" s="7">
        <v>500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f t="shared" si="36"/>
        <v>0</v>
      </c>
      <c r="L451" s="7">
        <f t="shared" si="37"/>
        <v>0</v>
      </c>
      <c r="M451" s="7">
        <f t="shared" si="38"/>
        <v>0</v>
      </c>
      <c r="N451" s="7">
        <f t="shared" si="39"/>
        <v>0</v>
      </c>
      <c r="O451" s="7">
        <f t="shared" si="40"/>
        <v>0</v>
      </c>
      <c r="P451" s="7">
        <f t="shared" si="41"/>
        <v>0</v>
      </c>
    </row>
    <row r="452" spans="1:16" ht="12.75">
      <c r="A452" s="8" t="s">
        <v>28</v>
      </c>
      <c r="B452" s="9" t="s">
        <v>29</v>
      </c>
      <c r="C452" s="10">
        <v>500</v>
      </c>
      <c r="D452" s="10">
        <v>0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</v>
      </c>
      <c r="L452" s="10">
        <f t="shared" si="37"/>
        <v>0</v>
      </c>
      <c r="M452" s="10">
        <f t="shared" si="38"/>
        <v>0</v>
      </c>
      <c r="N452" s="10">
        <f t="shared" si="39"/>
        <v>0</v>
      </c>
      <c r="O452" s="10">
        <f t="shared" si="40"/>
        <v>0</v>
      </c>
      <c r="P452" s="10">
        <f t="shared" si="41"/>
        <v>0</v>
      </c>
    </row>
    <row r="453" spans="1:16" ht="12.75">
      <c r="A453" s="5" t="s">
        <v>228</v>
      </c>
      <c r="B453" s="6" t="s">
        <v>63</v>
      </c>
      <c r="C453" s="7">
        <v>2653.672</v>
      </c>
      <c r="D453" s="7">
        <v>1329.172</v>
      </c>
      <c r="E453" s="7">
        <v>767.58</v>
      </c>
      <c r="F453" s="7">
        <v>124.80208000000003</v>
      </c>
      <c r="G453" s="7">
        <v>0</v>
      </c>
      <c r="H453" s="7">
        <v>124.80208000000003</v>
      </c>
      <c r="I453" s="7">
        <v>0</v>
      </c>
      <c r="J453" s="7">
        <v>0</v>
      </c>
      <c r="K453" s="7">
        <f t="shared" si="36"/>
        <v>642.77792</v>
      </c>
      <c r="L453" s="7">
        <f t="shared" si="37"/>
        <v>1204.36992</v>
      </c>
      <c r="M453" s="7">
        <f t="shared" si="38"/>
        <v>16.2591625628599</v>
      </c>
      <c r="N453" s="7">
        <f t="shared" si="39"/>
        <v>1204.36992</v>
      </c>
      <c r="O453" s="7">
        <f t="shared" si="40"/>
        <v>642.77792</v>
      </c>
      <c r="P453" s="7">
        <f t="shared" si="41"/>
        <v>16.2591625628599</v>
      </c>
    </row>
    <row r="454" spans="1:16" ht="12.75">
      <c r="A454" s="8" t="s">
        <v>22</v>
      </c>
      <c r="B454" s="9" t="s">
        <v>23</v>
      </c>
      <c r="C454" s="10">
        <v>319.2</v>
      </c>
      <c r="D454" s="10">
        <v>319.2</v>
      </c>
      <c r="E454" s="10">
        <v>117.8</v>
      </c>
      <c r="F454" s="10">
        <v>100.93485000000001</v>
      </c>
      <c r="G454" s="10">
        <v>0</v>
      </c>
      <c r="H454" s="10">
        <v>100.93485000000001</v>
      </c>
      <c r="I454" s="10">
        <v>0</v>
      </c>
      <c r="J454" s="10">
        <v>0</v>
      </c>
      <c r="K454" s="10">
        <f aca="true" t="shared" si="42" ref="K454:K518">E454-F454</f>
        <v>16.865149999999986</v>
      </c>
      <c r="L454" s="10">
        <f aca="true" t="shared" si="43" ref="L454:L518">D454-F454</f>
        <v>218.26514999999998</v>
      </c>
      <c r="M454" s="10">
        <f aca="true" t="shared" si="44" ref="M454:M518">IF(E454=0,0,(F454/E454)*100)</f>
        <v>85.68323429541597</v>
      </c>
      <c r="N454" s="10">
        <f aca="true" t="shared" si="45" ref="N454:N518">D454-H454</f>
        <v>218.26514999999998</v>
      </c>
      <c r="O454" s="10">
        <f aca="true" t="shared" si="46" ref="O454:O518">E454-H454</f>
        <v>16.865149999999986</v>
      </c>
      <c r="P454" s="10">
        <f aca="true" t="shared" si="47" ref="P454:P518">IF(E454=0,0,(H454/E454)*100)</f>
        <v>85.68323429541597</v>
      </c>
    </row>
    <row r="455" spans="1:16" ht="12.75">
      <c r="A455" s="8" t="s">
        <v>24</v>
      </c>
      <c r="B455" s="9" t="s">
        <v>25</v>
      </c>
      <c r="C455" s="10">
        <v>70.224</v>
      </c>
      <c r="D455" s="10">
        <v>70.224</v>
      </c>
      <c r="E455" s="10">
        <v>25.9</v>
      </c>
      <c r="F455" s="10">
        <v>21.226470000000003</v>
      </c>
      <c r="G455" s="10">
        <v>0</v>
      </c>
      <c r="H455" s="10">
        <v>21.226470000000003</v>
      </c>
      <c r="I455" s="10">
        <v>0</v>
      </c>
      <c r="J455" s="10">
        <v>0</v>
      </c>
      <c r="K455" s="10">
        <f t="shared" si="42"/>
        <v>4.673529999999996</v>
      </c>
      <c r="L455" s="10">
        <f t="shared" si="43"/>
        <v>48.99753</v>
      </c>
      <c r="M455" s="10">
        <f t="shared" si="44"/>
        <v>81.95548262548265</v>
      </c>
      <c r="N455" s="10">
        <f t="shared" si="45"/>
        <v>48.99753</v>
      </c>
      <c r="O455" s="10">
        <f t="shared" si="46"/>
        <v>4.673529999999996</v>
      </c>
      <c r="P455" s="10">
        <f t="shared" si="47"/>
        <v>81.95548262548265</v>
      </c>
    </row>
    <row r="456" spans="1:16" ht="12.75">
      <c r="A456" s="8" t="s">
        <v>26</v>
      </c>
      <c r="B456" s="9" t="s">
        <v>27</v>
      </c>
      <c r="C456" s="10">
        <v>2.579</v>
      </c>
      <c r="D456" s="10">
        <v>2.579</v>
      </c>
      <c r="E456" s="10">
        <v>1.1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1.1</v>
      </c>
      <c r="L456" s="10">
        <f t="shared" si="43"/>
        <v>2.579</v>
      </c>
      <c r="M456" s="10">
        <f t="shared" si="44"/>
        <v>0</v>
      </c>
      <c r="N456" s="10">
        <f t="shared" si="45"/>
        <v>2.579</v>
      </c>
      <c r="O456" s="10">
        <f t="shared" si="46"/>
        <v>1.1</v>
      </c>
      <c r="P456" s="10">
        <f t="shared" si="47"/>
        <v>0</v>
      </c>
    </row>
    <row r="457" spans="1:16" ht="12.75">
      <c r="A457" s="8" t="s">
        <v>28</v>
      </c>
      <c r="B457" s="9" t="s">
        <v>29</v>
      </c>
      <c r="C457" s="10">
        <v>3.235</v>
      </c>
      <c r="D457" s="10">
        <v>173.535</v>
      </c>
      <c r="E457" s="10">
        <v>1.2</v>
      </c>
      <c r="F457" s="10">
        <v>0.23668</v>
      </c>
      <c r="G457" s="10">
        <v>0</v>
      </c>
      <c r="H457" s="10">
        <v>0.23668</v>
      </c>
      <c r="I457" s="10">
        <v>0</v>
      </c>
      <c r="J457" s="10">
        <v>0</v>
      </c>
      <c r="K457" s="10">
        <f t="shared" si="42"/>
        <v>0.96332</v>
      </c>
      <c r="L457" s="10">
        <f t="shared" si="43"/>
        <v>173.29832</v>
      </c>
      <c r="M457" s="10">
        <f t="shared" si="44"/>
        <v>19.723333333333333</v>
      </c>
      <c r="N457" s="10">
        <f t="shared" si="45"/>
        <v>173.29832</v>
      </c>
      <c r="O457" s="10">
        <f t="shared" si="46"/>
        <v>0.96332</v>
      </c>
      <c r="P457" s="10">
        <f t="shared" si="47"/>
        <v>19.723333333333333</v>
      </c>
    </row>
    <row r="458" spans="1:16" ht="12.75">
      <c r="A458" s="8" t="s">
        <v>30</v>
      </c>
      <c r="B458" s="9" t="s">
        <v>31</v>
      </c>
      <c r="C458" s="10">
        <v>2.454</v>
      </c>
      <c r="D458" s="10">
        <v>2.454</v>
      </c>
      <c r="E458" s="10">
        <v>0.9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0.9</v>
      </c>
      <c r="L458" s="10">
        <f t="shared" si="43"/>
        <v>2.454</v>
      </c>
      <c r="M458" s="10">
        <f t="shared" si="44"/>
        <v>0</v>
      </c>
      <c r="N458" s="10">
        <f t="shared" si="45"/>
        <v>2.454</v>
      </c>
      <c r="O458" s="10">
        <f t="shared" si="46"/>
        <v>0.9</v>
      </c>
      <c r="P458" s="10">
        <f t="shared" si="47"/>
        <v>0</v>
      </c>
    </row>
    <row r="459" spans="1:16" ht="12.75">
      <c r="A459" s="8" t="s">
        <v>32</v>
      </c>
      <c r="B459" s="9" t="s">
        <v>33</v>
      </c>
      <c r="C459" s="10">
        <v>3.577</v>
      </c>
      <c r="D459" s="10">
        <v>3.577</v>
      </c>
      <c r="E459" s="10">
        <v>1.4</v>
      </c>
      <c r="F459" s="10">
        <v>1.2</v>
      </c>
      <c r="G459" s="10">
        <v>0</v>
      </c>
      <c r="H459" s="10">
        <v>1.2</v>
      </c>
      <c r="I459" s="10">
        <v>0</v>
      </c>
      <c r="J459" s="10">
        <v>0</v>
      </c>
      <c r="K459" s="10">
        <f t="shared" si="42"/>
        <v>0.19999999999999996</v>
      </c>
      <c r="L459" s="10">
        <f t="shared" si="43"/>
        <v>2.377</v>
      </c>
      <c r="M459" s="10">
        <f t="shared" si="44"/>
        <v>85.71428571428572</v>
      </c>
      <c r="N459" s="10">
        <f t="shared" si="45"/>
        <v>2.377</v>
      </c>
      <c r="O459" s="10">
        <f t="shared" si="46"/>
        <v>0.19999999999999996</v>
      </c>
      <c r="P459" s="10">
        <f t="shared" si="47"/>
        <v>85.71428571428572</v>
      </c>
    </row>
    <row r="460" spans="1:16" ht="12.75">
      <c r="A460" s="8" t="s">
        <v>34</v>
      </c>
      <c r="B460" s="9" t="s">
        <v>35</v>
      </c>
      <c r="C460" s="10">
        <v>0.429</v>
      </c>
      <c r="D460" s="10">
        <v>0.429</v>
      </c>
      <c r="E460" s="10">
        <v>0.16</v>
      </c>
      <c r="F460" s="10">
        <v>0.024079999999999997</v>
      </c>
      <c r="G460" s="10">
        <v>0</v>
      </c>
      <c r="H460" s="10">
        <v>0.024079999999999997</v>
      </c>
      <c r="I460" s="10">
        <v>0</v>
      </c>
      <c r="J460" s="10">
        <v>0</v>
      </c>
      <c r="K460" s="10">
        <f t="shared" si="42"/>
        <v>0.13592</v>
      </c>
      <c r="L460" s="10">
        <f t="shared" si="43"/>
        <v>0.40492</v>
      </c>
      <c r="M460" s="10">
        <f t="shared" si="44"/>
        <v>15.049999999999997</v>
      </c>
      <c r="N460" s="10">
        <f t="shared" si="45"/>
        <v>0.40492</v>
      </c>
      <c r="O460" s="10">
        <f t="shared" si="46"/>
        <v>0.13592</v>
      </c>
      <c r="P460" s="10">
        <f t="shared" si="47"/>
        <v>15.049999999999997</v>
      </c>
    </row>
    <row r="461" spans="1:16" ht="12.75">
      <c r="A461" s="8" t="s">
        <v>36</v>
      </c>
      <c r="B461" s="9" t="s">
        <v>37</v>
      </c>
      <c r="C461" s="10">
        <v>4.44</v>
      </c>
      <c r="D461" s="10">
        <v>4.44</v>
      </c>
      <c r="E461" s="10">
        <v>1.54</v>
      </c>
      <c r="F461" s="10">
        <v>1.18</v>
      </c>
      <c r="G461" s="10">
        <v>0</v>
      </c>
      <c r="H461" s="10">
        <v>1.18</v>
      </c>
      <c r="I461" s="10">
        <v>0</v>
      </c>
      <c r="J461" s="10">
        <v>0</v>
      </c>
      <c r="K461" s="10">
        <f t="shared" si="42"/>
        <v>0.3600000000000001</v>
      </c>
      <c r="L461" s="10">
        <f t="shared" si="43"/>
        <v>3.2600000000000007</v>
      </c>
      <c r="M461" s="10">
        <f t="shared" si="44"/>
        <v>76.62337662337661</v>
      </c>
      <c r="N461" s="10">
        <f t="shared" si="45"/>
        <v>3.2600000000000007</v>
      </c>
      <c r="O461" s="10">
        <f t="shared" si="46"/>
        <v>0.3600000000000001</v>
      </c>
      <c r="P461" s="10">
        <f t="shared" si="47"/>
        <v>76.62337662337661</v>
      </c>
    </row>
    <row r="462" spans="1:16" ht="25.5">
      <c r="A462" s="8" t="s">
        <v>46</v>
      </c>
      <c r="B462" s="9" t="s">
        <v>47</v>
      </c>
      <c r="C462" s="10">
        <v>2247.534</v>
      </c>
      <c r="D462" s="10">
        <v>752.734</v>
      </c>
      <c r="E462" s="10">
        <v>617.58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617.58</v>
      </c>
      <c r="L462" s="10">
        <f t="shared" si="43"/>
        <v>752.734</v>
      </c>
      <c r="M462" s="10">
        <f t="shared" si="44"/>
        <v>0</v>
      </c>
      <c r="N462" s="10">
        <f t="shared" si="45"/>
        <v>752.734</v>
      </c>
      <c r="O462" s="10">
        <f t="shared" si="46"/>
        <v>617.58</v>
      </c>
      <c r="P462" s="10">
        <f t="shared" si="47"/>
        <v>0</v>
      </c>
    </row>
    <row r="463" spans="1:16" ht="25.5">
      <c r="A463" s="5" t="s">
        <v>229</v>
      </c>
      <c r="B463" s="6" t="s">
        <v>230</v>
      </c>
      <c r="C463" s="7">
        <v>2049.139</v>
      </c>
      <c r="D463" s="7">
        <v>2049.139</v>
      </c>
      <c r="E463" s="7">
        <v>629.02</v>
      </c>
      <c r="F463" s="7">
        <v>352.87206</v>
      </c>
      <c r="G463" s="7">
        <v>0</v>
      </c>
      <c r="H463" s="7">
        <v>352.87206</v>
      </c>
      <c r="I463" s="7">
        <v>0</v>
      </c>
      <c r="J463" s="7">
        <v>0</v>
      </c>
      <c r="K463" s="7">
        <f t="shared" si="42"/>
        <v>276.14794</v>
      </c>
      <c r="L463" s="7">
        <f t="shared" si="43"/>
        <v>1696.2669400000002</v>
      </c>
      <c r="M463" s="7">
        <f t="shared" si="44"/>
        <v>56.0987027439509</v>
      </c>
      <c r="N463" s="7">
        <f t="shared" si="45"/>
        <v>1696.2669400000002</v>
      </c>
      <c r="O463" s="7">
        <f t="shared" si="46"/>
        <v>276.14794</v>
      </c>
      <c r="P463" s="7">
        <f t="shared" si="47"/>
        <v>56.0987027439509</v>
      </c>
    </row>
    <row r="464" spans="1:16" ht="25.5">
      <c r="A464" s="5" t="s">
        <v>231</v>
      </c>
      <c r="B464" s="6" t="s">
        <v>69</v>
      </c>
      <c r="C464" s="7">
        <v>2049.139</v>
      </c>
      <c r="D464" s="7">
        <v>2049.139</v>
      </c>
      <c r="E464" s="7">
        <v>629.02</v>
      </c>
      <c r="F464" s="7">
        <v>352.87206</v>
      </c>
      <c r="G464" s="7">
        <v>0</v>
      </c>
      <c r="H464" s="7">
        <v>352.87206</v>
      </c>
      <c r="I464" s="7">
        <v>0</v>
      </c>
      <c r="J464" s="7">
        <v>0</v>
      </c>
      <c r="K464" s="7">
        <f t="shared" si="42"/>
        <v>276.14794</v>
      </c>
      <c r="L464" s="7">
        <f t="shared" si="43"/>
        <v>1696.2669400000002</v>
      </c>
      <c r="M464" s="7">
        <f t="shared" si="44"/>
        <v>56.0987027439509</v>
      </c>
      <c r="N464" s="7">
        <f t="shared" si="45"/>
        <v>1696.2669400000002</v>
      </c>
      <c r="O464" s="7">
        <f t="shared" si="46"/>
        <v>276.14794</v>
      </c>
      <c r="P464" s="7">
        <f t="shared" si="47"/>
        <v>56.0987027439509</v>
      </c>
    </row>
    <row r="465" spans="1:16" ht="12.75">
      <c r="A465" s="8" t="s">
        <v>22</v>
      </c>
      <c r="B465" s="9" t="s">
        <v>23</v>
      </c>
      <c r="C465" s="10">
        <v>1608.09</v>
      </c>
      <c r="D465" s="10">
        <v>1608.09</v>
      </c>
      <c r="E465" s="10">
        <v>488.712</v>
      </c>
      <c r="F465" s="10">
        <v>287.54187</v>
      </c>
      <c r="G465" s="10">
        <v>0</v>
      </c>
      <c r="H465" s="10">
        <v>287.54187</v>
      </c>
      <c r="I465" s="10">
        <v>0</v>
      </c>
      <c r="J465" s="10">
        <v>0</v>
      </c>
      <c r="K465" s="10">
        <f t="shared" si="42"/>
        <v>201.17012999999997</v>
      </c>
      <c r="L465" s="10">
        <f t="shared" si="43"/>
        <v>1320.54813</v>
      </c>
      <c r="M465" s="10">
        <f t="shared" si="44"/>
        <v>58.836670677208666</v>
      </c>
      <c r="N465" s="10">
        <f t="shared" si="45"/>
        <v>1320.54813</v>
      </c>
      <c r="O465" s="10">
        <f t="shared" si="46"/>
        <v>201.17012999999997</v>
      </c>
      <c r="P465" s="10">
        <f t="shared" si="47"/>
        <v>58.836670677208666</v>
      </c>
    </row>
    <row r="466" spans="1:16" ht="12.75">
      <c r="A466" s="8" t="s">
        <v>24</v>
      </c>
      <c r="B466" s="9" t="s">
        <v>25</v>
      </c>
      <c r="C466" s="10">
        <v>353.78</v>
      </c>
      <c r="D466" s="10">
        <v>353.78</v>
      </c>
      <c r="E466" s="10">
        <v>107.516</v>
      </c>
      <c r="F466" s="10">
        <v>59.44104</v>
      </c>
      <c r="G466" s="10">
        <v>0</v>
      </c>
      <c r="H466" s="10">
        <v>59.44104</v>
      </c>
      <c r="I466" s="10">
        <v>0</v>
      </c>
      <c r="J466" s="10">
        <v>0</v>
      </c>
      <c r="K466" s="10">
        <f t="shared" si="42"/>
        <v>48.074960000000004</v>
      </c>
      <c r="L466" s="10">
        <f t="shared" si="43"/>
        <v>294.33896</v>
      </c>
      <c r="M466" s="10">
        <f t="shared" si="44"/>
        <v>55.28576211912646</v>
      </c>
      <c r="N466" s="10">
        <f t="shared" si="45"/>
        <v>294.33896</v>
      </c>
      <c r="O466" s="10">
        <f t="shared" si="46"/>
        <v>48.074960000000004</v>
      </c>
      <c r="P466" s="10">
        <f t="shared" si="47"/>
        <v>55.28576211912646</v>
      </c>
    </row>
    <row r="467" spans="1:16" ht="12.75">
      <c r="A467" s="8" t="s">
        <v>26</v>
      </c>
      <c r="B467" s="9" t="s">
        <v>27</v>
      </c>
      <c r="C467" s="10">
        <v>22.566</v>
      </c>
      <c r="D467" s="10">
        <v>22.566</v>
      </c>
      <c r="E467" s="10">
        <v>7.3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7.3</v>
      </c>
      <c r="L467" s="10">
        <f t="shared" si="43"/>
        <v>22.566</v>
      </c>
      <c r="M467" s="10">
        <f t="shared" si="44"/>
        <v>0</v>
      </c>
      <c r="N467" s="10">
        <f t="shared" si="45"/>
        <v>22.566</v>
      </c>
      <c r="O467" s="10">
        <f t="shared" si="46"/>
        <v>7.3</v>
      </c>
      <c r="P467" s="10">
        <f t="shared" si="47"/>
        <v>0</v>
      </c>
    </row>
    <row r="468" spans="1:16" ht="12.75">
      <c r="A468" s="8" t="s">
        <v>28</v>
      </c>
      <c r="B468" s="9" t="s">
        <v>29</v>
      </c>
      <c r="C468" s="10">
        <v>52.495</v>
      </c>
      <c r="D468" s="10">
        <v>52.495</v>
      </c>
      <c r="E468" s="10">
        <v>16.952</v>
      </c>
      <c r="F468" s="10">
        <v>5.6991499999999995</v>
      </c>
      <c r="G468" s="10">
        <v>0</v>
      </c>
      <c r="H468" s="10">
        <v>5.6991499999999995</v>
      </c>
      <c r="I468" s="10">
        <v>0</v>
      </c>
      <c r="J468" s="10">
        <v>0</v>
      </c>
      <c r="K468" s="10">
        <f t="shared" si="42"/>
        <v>11.252850000000002</v>
      </c>
      <c r="L468" s="10">
        <f t="shared" si="43"/>
        <v>46.79585</v>
      </c>
      <c r="M468" s="10">
        <f t="shared" si="44"/>
        <v>33.61933695139216</v>
      </c>
      <c r="N468" s="10">
        <f t="shared" si="45"/>
        <v>46.79585</v>
      </c>
      <c r="O468" s="10">
        <f t="shared" si="46"/>
        <v>11.252850000000002</v>
      </c>
      <c r="P468" s="10">
        <f t="shared" si="47"/>
        <v>33.61933695139216</v>
      </c>
    </row>
    <row r="469" spans="1:16" ht="12.75">
      <c r="A469" s="8" t="s">
        <v>30</v>
      </c>
      <c r="B469" s="9" t="s">
        <v>31</v>
      </c>
      <c r="C469" s="10">
        <v>3.8</v>
      </c>
      <c r="D469" s="10">
        <v>3.8</v>
      </c>
      <c r="E469" s="10">
        <v>1.9</v>
      </c>
      <c r="F469" s="10">
        <v>0.19</v>
      </c>
      <c r="G469" s="10">
        <v>0</v>
      </c>
      <c r="H469" s="10">
        <v>0.19</v>
      </c>
      <c r="I469" s="10">
        <v>0</v>
      </c>
      <c r="J469" s="10">
        <v>0</v>
      </c>
      <c r="K469" s="10">
        <f t="shared" si="42"/>
        <v>1.71</v>
      </c>
      <c r="L469" s="10">
        <f t="shared" si="43"/>
        <v>3.61</v>
      </c>
      <c r="M469" s="10">
        <f t="shared" si="44"/>
        <v>10</v>
      </c>
      <c r="N469" s="10">
        <f t="shared" si="45"/>
        <v>3.61</v>
      </c>
      <c r="O469" s="10">
        <f t="shared" si="46"/>
        <v>1.71</v>
      </c>
      <c r="P469" s="10">
        <f t="shared" si="47"/>
        <v>10</v>
      </c>
    </row>
    <row r="470" spans="1:16" ht="25.5">
      <c r="A470" s="8" t="s">
        <v>40</v>
      </c>
      <c r="B470" s="9" t="s">
        <v>41</v>
      </c>
      <c r="C470" s="10">
        <v>3.44</v>
      </c>
      <c r="D470" s="10">
        <v>3.44</v>
      </c>
      <c r="E470" s="10">
        <v>3.44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3.44</v>
      </c>
      <c r="L470" s="10">
        <f t="shared" si="43"/>
        <v>3.44</v>
      </c>
      <c r="M470" s="10">
        <f t="shared" si="44"/>
        <v>0</v>
      </c>
      <c r="N470" s="10">
        <f t="shared" si="45"/>
        <v>3.44</v>
      </c>
      <c r="O470" s="10">
        <f t="shared" si="46"/>
        <v>3.44</v>
      </c>
      <c r="P470" s="10">
        <f t="shared" si="47"/>
        <v>0</v>
      </c>
    </row>
    <row r="471" spans="1:16" ht="12.75">
      <c r="A471" s="8" t="s">
        <v>42</v>
      </c>
      <c r="B471" s="9" t="s">
        <v>43</v>
      </c>
      <c r="C471" s="10">
        <v>4.968</v>
      </c>
      <c r="D471" s="10">
        <v>4.968</v>
      </c>
      <c r="E471" s="10">
        <v>3.2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3.2</v>
      </c>
      <c r="L471" s="10">
        <f t="shared" si="43"/>
        <v>4.968</v>
      </c>
      <c r="M471" s="10">
        <f t="shared" si="44"/>
        <v>0</v>
      </c>
      <c r="N471" s="10">
        <f t="shared" si="45"/>
        <v>4.968</v>
      </c>
      <c r="O471" s="10">
        <f t="shared" si="46"/>
        <v>3.2</v>
      </c>
      <c r="P471" s="10">
        <f t="shared" si="47"/>
        <v>0</v>
      </c>
    </row>
    <row r="472" spans="1:16" ht="25.5">
      <c r="A472" s="5" t="s">
        <v>232</v>
      </c>
      <c r="B472" s="6" t="s">
        <v>233</v>
      </c>
      <c r="C472" s="7">
        <v>8863.966999999999</v>
      </c>
      <c r="D472" s="7">
        <v>10406.52</v>
      </c>
      <c r="E472" s="7">
        <v>3512.66</v>
      </c>
      <c r="F472" s="7">
        <v>1503.6275</v>
      </c>
      <c r="G472" s="7">
        <v>0</v>
      </c>
      <c r="H472" s="7">
        <v>1503.6275</v>
      </c>
      <c r="I472" s="7">
        <v>0</v>
      </c>
      <c r="J472" s="7">
        <v>0</v>
      </c>
      <c r="K472" s="7">
        <f t="shared" si="42"/>
        <v>2009.0324999999998</v>
      </c>
      <c r="L472" s="7">
        <f t="shared" si="43"/>
        <v>8902.8925</v>
      </c>
      <c r="M472" s="7">
        <f t="shared" si="44"/>
        <v>42.80595047627724</v>
      </c>
      <c r="N472" s="7">
        <f t="shared" si="45"/>
        <v>8902.8925</v>
      </c>
      <c r="O472" s="7">
        <f t="shared" si="46"/>
        <v>2009.0324999999998</v>
      </c>
      <c r="P472" s="7">
        <f t="shared" si="47"/>
        <v>42.80595047627724</v>
      </c>
    </row>
    <row r="473" spans="1:16" ht="25.5">
      <c r="A473" s="5" t="s">
        <v>234</v>
      </c>
      <c r="B473" s="6" t="s">
        <v>69</v>
      </c>
      <c r="C473" s="7">
        <v>6888.966999999999</v>
      </c>
      <c r="D473" s="7">
        <v>6888.966999999999</v>
      </c>
      <c r="E473" s="7">
        <v>2077.66</v>
      </c>
      <c r="F473" s="7">
        <v>1503.6275</v>
      </c>
      <c r="G473" s="7">
        <v>0</v>
      </c>
      <c r="H473" s="7">
        <v>1503.6275</v>
      </c>
      <c r="I473" s="7">
        <v>0</v>
      </c>
      <c r="J473" s="7">
        <v>0</v>
      </c>
      <c r="K473" s="7">
        <f t="shared" si="42"/>
        <v>574.0324999999998</v>
      </c>
      <c r="L473" s="7">
        <f t="shared" si="43"/>
        <v>5385.339499999998</v>
      </c>
      <c r="M473" s="7">
        <f t="shared" si="44"/>
        <v>72.37120125525833</v>
      </c>
      <c r="N473" s="7">
        <f t="shared" si="45"/>
        <v>5385.339499999998</v>
      </c>
      <c r="O473" s="7">
        <f t="shared" si="46"/>
        <v>574.0324999999998</v>
      </c>
      <c r="P473" s="7">
        <f t="shared" si="47"/>
        <v>72.37120125525833</v>
      </c>
    </row>
    <row r="474" spans="1:16" ht="12.75">
      <c r="A474" s="8" t="s">
        <v>22</v>
      </c>
      <c r="B474" s="9" t="s">
        <v>23</v>
      </c>
      <c r="C474" s="10">
        <v>5213.37</v>
      </c>
      <c r="D474" s="10">
        <v>5213.37</v>
      </c>
      <c r="E474" s="10">
        <v>1523</v>
      </c>
      <c r="F474" s="10">
        <v>1132.49792</v>
      </c>
      <c r="G474" s="10">
        <v>0</v>
      </c>
      <c r="H474" s="10">
        <v>1132.49792</v>
      </c>
      <c r="I474" s="10">
        <v>0</v>
      </c>
      <c r="J474" s="10">
        <v>0</v>
      </c>
      <c r="K474" s="10">
        <f t="shared" si="42"/>
        <v>390.50208</v>
      </c>
      <c r="L474" s="10">
        <f t="shared" si="43"/>
        <v>4080.87208</v>
      </c>
      <c r="M474" s="10">
        <f t="shared" si="44"/>
        <v>74.35967957977677</v>
      </c>
      <c r="N474" s="10">
        <f t="shared" si="45"/>
        <v>4080.87208</v>
      </c>
      <c r="O474" s="10">
        <f t="shared" si="46"/>
        <v>390.50208</v>
      </c>
      <c r="P474" s="10">
        <f t="shared" si="47"/>
        <v>74.35967957977677</v>
      </c>
    </row>
    <row r="475" spans="1:16" ht="12.75">
      <c r="A475" s="8" t="s">
        <v>24</v>
      </c>
      <c r="B475" s="9" t="s">
        <v>25</v>
      </c>
      <c r="C475" s="10">
        <v>1146.941</v>
      </c>
      <c r="D475" s="10">
        <v>1146.941</v>
      </c>
      <c r="E475" s="10">
        <v>343.6</v>
      </c>
      <c r="F475" s="10">
        <v>261.00931</v>
      </c>
      <c r="G475" s="10">
        <v>0</v>
      </c>
      <c r="H475" s="10">
        <v>261.00931</v>
      </c>
      <c r="I475" s="10">
        <v>0</v>
      </c>
      <c r="J475" s="10">
        <v>0</v>
      </c>
      <c r="K475" s="10">
        <f t="shared" si="42"/>
        <v>82.59069</v>
      </c>
      <c r="L475" s="10">
        <f t="shared" si="43"/>
        <v>885.93169</v>
      </c>
      <c r="M475" s="10">
        <f t="shared" si="44"/>
        <v>75.9631286379511</v>
      </c>
      <c r="N475" s="10">
        <f t="shared" si="45"/>
        <v>885.93169</v>
      </c>
      <c r="O475" s="10">
        <f t="shared" si="46"/>
        <v>82.59069</v>
      </c>
      <c r="P475" s="10">
        <f t="shared" si="47"/>
        <v>75.9631286379511</v>
      </c>
    </row>
    <row r="476" spans="1:16" ht="12.75">
      <c r="A476" s="8" t="s">
        <v>26</v>
      </c>
      <c r="B476" s="9" t="s">
        <v>27</v>
      </c>
      <c r="C476" s="10">
        <v>101.634</v>
      </c>
      <c r="D476" s="10">
        <v>101.634</v>
      </c>
      <c r="E476" s="10">
        <v>30</v>
      </c>
      <c r="F476" s="10">
        <v>10.44174</v>
      </c>
      <c r="G476" s="10">
        <v>0</v>
      </c>
      <c r="H476" s="10">
        <v>10.44174</v>
      </c>
      <c r="I476" s="10">
        <v>0</v>
      </c>
      <c r="J476" s="10">
        <v>0</v>
      </c>
      <c r="K476" s="10">
        <f t="shared" si="42"/>
        <v>19.55826</v>
      </c>
      <c r="L476" s="10">
        <f t="shared" si="43"/>
        <v>91.19226</v>
      </c>
      <c r="M476" s="10">
        <f t="shared" si="44"/>
        <v>34.8058</v>
      </c>
      <c r="N476" s="10">
        <f t="shared" si="45"/>
        <v>91.19226</v>
      </c>
      <c r="O476" s="10">
        <f t="shared" si="46"/>
        <v>19.55826</v>
      </c>
      <c r="P476" s="10">
        <f t="shared" si="47"/>
        <v>34.8058</v>
      </c>
    </row>
    <row r="477" spans="1:16" ht="12.75">
      <c r="A477" s="8" t="s">
        <v>28</v>
      </c>
      <c r="B477" s="9" t="s">
        <v>29</v>
      </c>
      <c r="C477" s="10">
        <v>218.454</v>
      </c>
      <c r="D477" s="10">
        <v>218.454</v>
      </c>
      <c r="E477" s="10">
        <v>71.4</v>
      </c>
      <c r="F477" s="10">
        <v>29.26262</v>
      </c>
      <c r="G477" s="10">
        <v>0</v>
      </c>
      <c r="H477" s="10">
        <v>29.26262</v>
      </c>
      <c r="I477" s="10">
        <v>0</v>
      </c>
      <c r="J477" s="10">
        <v>0</v>
      </c>
      <c r="K477" s="10">
        <f t="shared" si="42"/>
        <v>42.13738000000001</v>
      </c>
      <c r="L477" s="10">
        <f t="shared" si="43"/>
        <v>189.19138</v>
      </c>
      <c r="M477" s="10">
        <f t="shared" si="44"/>
        <v>40.984061624649854</v>
      </c>
      <c r="N477" s="10">
        <f t="shared" si="45"/>
        <v>189.19138</v>
      </c>
      <c r="O477" s="10">
        <f t="shared" si="46"/>
        <v>42.13738000000001</v>
      </c>
      <c r="P477" s="10">
        <f t="shared" si="47"/>
        <v>40.984061624649854</v>
      </c>
    </row>
    <row r="478" spans="1:16" ht="12.75">
      <c r="A478" s="8" t="s">
        <v>30</v>
      </c>
      <c r="B478" s="9" t="s">
        <v>31</v>
      </c>
      <c r="C478" s="10">
        <v>7.9510000000000005</v>
      </c>
      <c r="D478" s="10">
        <v>7.9510000000000005</v>
      </c>
      <c r="E478" s="10">
        <v>3.24</v>
      </c>
      <c r="F478" s="10">
        <v>1.23</v>
      </c>
      <c r="G478" s="10">
        <v>0</v>
      </c>
      <c r="H478" s="10">
        <v>1.23</v>
      </c>
      <c r="I478" s="10">
        <v>0</v>
      </c>
      <c r="J478" s="10">
        <v>0</v>
      </c>
      <c r="K478" s="10">
        <f t="shared" si="42"/>
        <v>2.0100000000000002</v>
      </c>
      <c r="L478" s="10">
        <f t="shared" si="43"/>
        <v>6.721</v>
      </c>
      <c r="M478" s="10">
        <f t="shared" si="44"/>
        <v>37.96296296296296</v>
      </c>
      <c r="N478" s="10">
        <f t="shared" si="45"/>
        <v>6.721</v>
      </c>
      <c r="O478" s="10">
        <f t="shared" si="46"/>
        <v>2.0100000000000002</v>
      </c>
      <c r="P478" s="10">
        <f t="shared" si="47"/>
        <v>37.96296296296296</v>
      </c>
    </row>
    <row r="479" spans="1:16" ht="12.75">
      <c r="A479" s="8" t="s">
        <v>32</v>
      </c>
      <c r="B479" s="9" t="s">
        <v>33</v>
      </c>
      <c r="C479" s="10">
        <v>141.035</v>
      </c>
      <c r="D479" s="10">
        <v>141.035</v>
      </c>
      <c r="E479" s="10">
        <v>79.9</v>
      </c>
      <c r="F479" s="10">
        <v>46.87926</v>
      </c>
      <c r="G479" s="10">
        <v>0</v>
      </c>
      <c r="H479" s="10">
        <v>46.87926</v>
      </c>
      <c r="I479" s="10">
        <v>0</v>
      </c>
      <c r="J479" s="10">
        <v>0</v>
      </c>
      <c r="K479" s="10">
        <f t="shared" si="42"/>
        <v>33.02074</v>
      </c>
      <c r="L479" s="10">
        <f t="shared" si="43"/>
        <v>94.15574</v>
      </c>
      <c r="M479" s="10">
        <f t="shared" si="44"/>
        <v>58.672415519399244</v>
      </c>
      <c r="N479" s="10">
        <f t="shared" si="45"/>
        <v>94.15574</v>
      </c>
      <c r="O479" s="10">
        <f t="shared" si="46"/>
        <v>33.02074</v>
      </c>
      <c r="P479" s="10">
        <f t="shared" si="47"/>
        <v>58.672415519399244</v>
      </c>
    </row>
    <row r="480" spans="1:16" ht="12.75">
      <c r="A480" s="8" t="s">
        <v>34</v>
      </c>
      <c r="B480" s="9" t="s">
        <v>35</v>
      </c>
      <c r="C480" s="10">
        <v>1.508</v>
      </c>
      <c r="D480" s="10">
        <v>1.508</v>
      </c>
      <c r="E480" s="10">
        <v>0.5</v>
      </c>
      <c r="F480" s="10">
        <v>0.37032</v>
      </c>
      <c r="G480" s="10">
        <v>0</v>
      </c>
      <c r="H480" s="10">
        <v>0.37032</v>
      </c>
      <c r="I480" s="10">
        <v>0</v>
      </c>
      <c r="J480" s="10">
        <v>0</v>
      </c>
      <c r="K480" s="10">
        <f t="shared" si="42"/>
        <v>0.12968000000000002</v>
      </c>
      <c r="L480" s="10">
        <f t="shared" si="43"/>
        <v>1.13768</v>
      </c>
      <c r="M480" s="10">
        <f t="shared" si="44"/>
        <v>74.064</v>
      </c>
      <c r="N480" s="10">
        <f t="shared" si="45"/>
        <v>1.13768</v>
      </c>
      <c r="O480" s="10">
        <f t="shared" si="46"/>
        <v>0.12968000000000002</v>
      </c>
      <c r="P480" s="10">
        <f t="shared" si="47"/>
        <v>74.064</v>
      </c>
    </row>
    <row r="481" spans="1:16" ht="12.75">
      <c r="A481" s="8" t="s">
        <v>36</v>
      </c>
      <c r="B481" s="9" t="s">
        <v>37</v>
      </c>
      <c r="C481" s="10">
        <v>34.499</v>
      </c>
      <c r="D481" s="10">
        <v>34.499</v>
      </c>
      <c r="E481" s="10">
        <v>18.3</v>
      </c>
      <c r="F481" s="10">
        <v>16.92492</v>
      </c>
      <c r="G481" s="10">
        <v>0</v>
      </c>
      <c r="H481" s="10">
        <v>16.92492</v>
      </c>
      <c r="I481" s="10">
        <v>0</v>
      </c>
      <c r="J481" s="10">
        <v>0</v>
      </c>
      <c r="K481" s="10">
        <f t="shared" si="42"/>
        <v>1.3750800000000005</v>
      </c>
      <c r="L481" s="10">
        <f t="shared" si="43"/>
        <v>17.574080000000002</v>
      </c>
      <c r="M481" s="10">
        <f t="shared" si="44"/>
        <v>92.48590163934426</v>
      </c>
      <c r="N481" s="10">
        <f t="shared" si="45"/>
        <v>17.574080000000002</v>
      </c>
      <c r="O481" s="10">
        <f t="shared" si="46"/>
        <v>1.3750800000000005</v>
      </c>
      <c r="P481" s="10">
        <f t="shared" si="47"/>
        <v>92.48590163934426</v>
      </c>
    </row>
    <row r="482" spans="1:16" ht="25.5">
      <c r="A482" s="8" t="s">
        <v>40</v>
      </c>
      <c r="B482" s="9" t="s">
        <v>41</v>
      </c>
      <c r="C482" s="10">
        <v>9.406</v>
      </c>
      <c r="D482" s="10">
        <v>9.406</v>
      </c>
      <c r="E482" s="10">
        <v>3</v>
      </c>
      <c r="F482" s="10">
        <v>2.4</v>
      </c>
      <c r="G482" s="10">
        <v>0</v>
      </c>
      <c r="H482" s="10">
        <v>2.4</v>
      </c>
      <c r="I482" s="10">
        <v>0</v>
      </c>
      <c r="J482" s="10">
        <v>0</v>
      </c>
      <c r="K482" s="10">
        <f t="shared" si="42"/>
        <v>0.6000000000000001</v>
      </c>
      <c r="L482" s="10">
        <f t="shared" si="43"/>
        <v>7.006</v>
      </c>
      <c r="M482" s="10">
        <f t="shared" si="44"/>
        <v>80</v>
      </c>
      <c r="N482" s="10">
        <f t="shared" si="45"/>
        <v>7.006</v>
      </c>
      <c r="O482" s="10">
        <f t="shared" si="46"/>
        <v>0.6000000000000001</v>
      </c>
      <c r="P482" s="10">
        <f t="shared" si="47"/>
        <v>80</v>
      </c>
    </row>
    <row r="483" spans="1:16" ht="12.75">
      <c r="A483" s="8" t="s">
        <v>42</v>
      </c>
      <c r="B483" s="9" t="s">
        <v>43</v>
      </c>
      <c r="C483" s="10">
        <v>14.169</v>
      </c>
      <c r="D483" s="10">
        <v>14.169</v>
      </c>
      <c r="E483" s="10">
        <v>4.72</v>
      </c>
      <c r="F483" s="10">
        <v>2.61141</v>
      </c>
      <c r="G483" s="10">
        <v>0</v>
      </c>
      <c r="H483" s="10">
        <v>2.61141</v>
      </c>
      <c r="I483" s="10">
        <v>0</v>
      </c>
      <c r="J483" s="10">
        <v>0</v>
      </c>
      <c r="K483" s="10">
        <f t="shared" si="42"/>
        <v>2.10859</v>
      </c>
      <c r="L483" s="10">
        <f t="shared" si="43"/>
        <v>11.557590000000001</v>
      </c>
      <c r="M483" s="10">
        <f t="shared" si="44"/>
        <v>55.32648305084745</v>
      </c>
      <c r="N483" s="10">
        <f t="shared" si="45"/>
        <v>11.557590000000001</v>
      </c>
      <c r="O483" s="10">
        <f t="shared" si="46"/>
        <v>2.10859</v>
      </c>
      <c r="P483" s="10">
        <f t="shared" si="47"/>
        <v>55.32648305084745</v>
      </c>
    </row>
    <row r="484" spans="1:16" ht="12.75">
      <c r="A484" s="5" t="s">
        <v>235</v>
      </c>
      <c r="B484" s="6" t="s">
        <v>199</v>
      </c>
      <c r="C484" s="7">
        <v>300</v>
      </c>
      <c r="D484" s="7">
        <v>300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f t="shared" si="42"/>
        <v>0</v>
      </c>
      <c r="L484" s="7">
        <f t="shared" si="43"/>
        <v>300</v>
      </c>
      <c r="M484" s="7">
        <f t="shared" si="44"/>
        <v>0</v>
      </c>
      <c r="N484" s="7">
        <f t="shared" si="45"/>
        <v>300</v>
      </c>
      <c r="O484" s="7">
        <f t="shared" si="46"/>
        <v>0</v>
      </c>
      <c r="P484" s="7">
        <f t="shared" si="47"/>
        <v>0</v>
      </c>
    </row>
    <row r="485" spans="1:16" ht="25.5">
      <c r="A485" s="8" t="s">
        <v>236</v>
      </c>
      <c r="B485" s="9" t="s">
        <v>237</v>
      </c>
      <c r="C485" s="10">
        <v>300</v>
      </c>
      <c r="D485" s="10">
        <v>300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0</v>
      </c>
      <c r="L485" s="10">
        <f t="shared" si="43"/>
        <v>300</v>
      </c>
      <c r="M485" s="10">
        <f t="shared" si="44"/>
        <v>0</v>
      </c>
      <c r="N485" s="10">
        <f t="shared" si="45"/>
        <v>300</v>
      </c>
      <c r="O485" s="10">
        <f t="shared" si="46"/>
        <v>0</v>
      </c>
      <c r="P485" s="10">
        <f t="shared" si="47"/>
        <v>0</v>
      </c>
    </row>
    <row r="486" spans="1:16" ht="12.75">
      <c r="A486" s="5" t="s">
        <v>238</v>
      </c>
      <c r="B486" s="6" t="s">
        <v>239</v>
      </c>
      <c r="C486" s="7">
        <v>1580</v>
      </c>
      <c r="D486" s="7">
        <v>2410.253</v>
      </c>
      <c r="E486" s="7">
        <v>1185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f t="shared" si="42"/>
        <v>1185</v>
      </c>
      <c r="L486" s="7">
        <f t="shared" si="43"/>
        <v>2410.253</v>
      </c>
      <c r="M486" s="7">
        <f t="shared" si="44"/>
        <v>0</v>
      </c>
      <c r="N486" s="7">
        <f t="shared" si="45"/>
        <v>2410.253</v>
      </c>
      <c r="O486" s="7">
        <f t="shared" si="46"/>
        <v>1185</v>
      </c>
      <c r="P486" s="7">
        <f t="shared" si="47"/>
        <v>0</v>
      </c>
    </row>
    <row r="487" spans="1:16" ht="25.5">
      <c r="A487" s="8" t="s">
        <v>236</v>
      </c>
      <c r="B487" s="9" t="s">
        <v>237</v>
      </c>
      <c r="C487" s="10">
        <v>1580</v>
      </c>
      <c r="D487" s="10">
        <v>2410.253</v>
      </c>
      <c r="E487" s="10">
        <v>1185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1185</v>
      </c>
      <c r="L487" s="10">
        <f t="shared" si="43"/>
        <v>2410.253</v>
      </c>
      <c r="M487" s="10">
        <f t="shared" si="44"/>
        <v>0</v>
      </c>
      <c r="N487" s="10">
        <f t="shared" si="45"/>
        <v>2410.253</v>
      </c>
      <c r="O487" s="10">
        <f t="shared" si="46"/>
        <v>1185</v>
      </c>
      <c r="P487" s="10">
        <f t="shared" si="47"/>
        <v>0</v>
      </c>
    </row>
    <row r="488" spans="1:16" ht="12.75">
      <c r="A488" s="5" t="s">
        <v>240</v>
      </c>
      <c r="B488" s="6" t="s">
        <v>63</v>
      </c>
      <c r="C488" s="7">
        <v>95</v>
      </c>
      <c r="D488" s="7">
        <v>807.3</v>
      </c>
      <c r="E488" s="7">
        <v>250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f t="shared" si="42"/>
        <v>250</v>
      </c>
      <c r="L488" s="7">
        <f t="shared" si="43"/>
        <v>807.3</v>
      </c>
      <c r="M488" s="7">
        <f t="shared" si="44"/>
        <v>0</v>
      </c>
      <c r="N488" s="7">
        <f t="shared" si="45"/>
        <v>807.3</v>
      </c>
      <c r="O488" s="7">
        <f t="shared" si="46"/>
        <v>250</v>
      </c>
      <c r="P488" s="7">
        <f t="shared" si="47"/>
        <v>0</v>
      </c>
    </row>
    <row r="489" spans="1:16" ht="12.75">
      <c r="A489" s="8" t="s">
        <v>26</v>
      </c>
      <c r="B489" s="9" t="s">
        <v>27</v>
      </c>
      <c r="C489" s="10">
        <v>0</v>
      </c>
      <c r="D489" s="10">
        <v>155</v>
      </c>
      <c r="E489" s="10">
        <v>155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155</v>
      </c>
      <c r="L489" s="10">
        <f t="shared" si="43"/>
        <v>155</v>
      </c>
      <c r="M489" s="10">
        <f t="shared" si="44"/>
        <v>0</v>
      </c>
      <c r="N489" s="10">
        <f t="shared" si="45"/>
        <v>155</v>
      </c>
      <c r="O489" s="10">
        <f t="shared" si="46"/>
        <v>155</v>
      </c>
      <c r="P489" s="10">
        <f t="shared" si="47"/>
        <v>0</v>
      </c>
    </row>
    <row r="490" spans="1:16" ht="12.75">
      <c r="A490" s="8" t="s">
        <v>28</v>
      </c>
      <c r="B490" s="9" t="s">
        <v>29</v>
      </c>
      <c r="C490" s="10">
        <v>45</v>
      </c>
      <c r="D490" s="10">
        <v>602.3</v>
      </c>
      <c r="E490" s="10">
        <v>45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45</v>
      </c>
      <c r="L490" s="10">
        <f t="shared" si="43"/>
        <v>602.3</v>
      </c>
      <c r="M490" s="10">
        <f t="shared" si="44"/>
        <v>0</v>
      </c>
      <c r="N490" s="10">
        <f t="shared" si="45"/>
        <v>602.3</v>
      </c>
      <c r="O490" s="10">
        <f t="shared" si="46"/>
        <v>45</v>
      </c>
      <c r="P490" s="10">
        <f t="shared" si="47"/>
        <v>0</v>
      </c>
    </row>
    <row r="491" spans="1:16" ht="12.75">
      <c r="A491" s="8" t="s">
        <v>64</v>
      </c>
      <c r="B491" s="9" t="s">
        <v>65</v>
      </c>
      <c r="C491" s="10">
        <v>50</v>
      </c>
      <c r="D491" s="10">
        <v>50</v>
      </c>
      <c r="E491" s="10">
        <v>50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50</v>
      </c>
      <c r="L491" s="10">
        <f t="shared" si="43"/>
        <v>50</v>
      </c>
      <c r="M491" s="10">
        <f t="shared" si="44"/>
        <v>0</v>
      </c>
      <c r="N491" s="10">
        <f t="shared" si="45"/>
        <v>50</v>
      </c>
      <c r="O491" s="10">
        <f t="shared" si="46"/>
        <v>50</v>
      </c>
      <c r="P491" s="10">
        <f t="shared" si="47"/>
        <v>0</v>
      </c>
    </row>
    <row r="492" spans="1:16" ht="25.5">
      <c r="A492" s="5" t="s">
        <v>241</v>
      </c>
      <c r="B492" s="6" t="s">
        <v>242</v>
      </c>
      <c r="C492" s="7">
        <v>13972.267</v>
      </c>
      <c r="D492" s="7">
        <v>14453.267</v>
      </c>
      <c r="E492" s="7">
        <v>2568.2</v>
      </c>
      <c r="F492" s="7">
        <v>2057.4383900000003</v>
      </c>
      <c r="G492" s="7">
        <v>0</v>
      </c>
      <c r="H492" s="7">
        <v>2057.4383900000003</v>
      </c>
      <c r="I492" s="7">
        <v>0</v>
      </c>
      <c r="J492" s="7">
        <v>0</v>
      </c>
      <c r="K492" s="7">
        <f t="shared" si="42"/>
        <v>510.76160999999956</v>
      </c>
      <c r="L492" s="7">
        <f t="shared" si="43"/>
        <v>12395.82861</v>
      </c>
      <c r="M492" s="7">
        <f t="shared" si="44"/>
        <v>80.11207810918154</v>
      </c>
      <c r="N492" s="7">
        <f t="shared" si="45"/>
        <v>12395.82861</v>
      </c>
      <c r="O492" s="7">
        <f t="shared" si="46"/>
        <v>510.76160999999956</v>
      </c>
      <c r="P492" s="7">
        <f t="shared" si="47"/>
        <v>80.11207810918154</v>
      </c>
    </row>
    <row r="493" spans="1:16" ht="25.5">
      <c r="A493" s="5" t="s">
        <v>243</v>
      </c>
      <c r="B493" s="6" t="s">
        <v>69</v>
      </c>
      <c r="C493" s="7">
        <v>7924.334</v>
      </c>
      <c r="D493" s="7">
        <v>7924.334</v>
      </c>
      <c r="E493" s="7">
        <v>2388.2</v>
      </c>
      <c r="F493" s="7">
        <v>2049.1545300000002</v>
      </c>
      <c r="G493" s="7">
        <v>0</v>
      </c>
      <c r="H493" s="7">
        <v>2049.1545300000002</v>
      </c>
      <c r="I493" s="7">
        <v>0</v>
      </c>
      <c r="J493" s="7">
        <v>0</v>
      </c>
      <c r="K493" s="7">
        <f t="shared" si="42"/>
        <v>339.04546999999957</v>
      </c>
      <c r="L493" s="7">
        <f t="shared" si="43"/>
        <v>5875.179469999999</v>
      </c>
      <c r="M493" s="7">
        <f t="shared" si="44"/>
        <v>85.80330499958129</v>
      </c>
      <c r="N493" s="7">
        <f t="shared" si="45"/>
        <v>5875.179469999999</v>
      </c>
      <c r="O493" s="7">
        <f t="shared" si="46"/>
        <v>339.04546999999957</v>
      </c>
      <c r="P493" s="7">
        <f t="shared" si="47"/>
        <v>85.80330499958129</v>
      </c>
    </row>
    <row r="494" spans="1:16" ht="12.75">
      <c r="A494" s="8" t="s">
        <v>22</v>
      </c>
      <c r="B494" s="9" t="s">
        <v>23</v>
      </c>
      <c r="C494" s="10">
        <v>6124.136</v>
      </c>
      <c r="D494" s="10">
        <v>6124.136</v>
      </c>
      <c r="E494" s="10">
        <v>1810</v>
      </c>
      <c r="F494" s="10">
        <v>1612.31474</v>
      </c>
      <c r="G494" s="10">
        <v>0</v>
      </c>
      <c r="H494" s="10">
        <v>1612.31474</v>
      </c>
      <c r="I494" s="10">
        <v>0</v>
      </c>
      <c r="J494" s="10">
        <v>0</v>
      </c>
      <c r="K494" s="10">
        <f t="shared" si="42"/>
        <v>197.68525999999997</v>
      </c>
      <c r="L494" s="10">
        <f t="shared" si="43"/>
        <v>4511.821260000001</v>
      </c>
      <c r="M494" s="10">
        <f t="shared" si="44"/>
        <v>89.07816243093922</v>
      </c>
      <c r="N494" s="10">
        <f t="shared" si="45"/>
        <v>4511.821260000001</v>
      </c>
      <c r="O494" s="10">
        <f t="shared" si="46"/>
        <v>197.68525999999997</v>
      </c>
      <c r="P494" s="10">
        <f t="shared" si="47"/>
        <v>89.07816243093922</v>
      </c>
    </row>
    <row r="495" spans="1:16" ht="12.75">
      <c r="A495" s="8" t="s">
        <v>24</v>
      </c>
      <c r="B495" s="9" t="s">
        <v>25</v>
      </c>
      <c r="C495" s="10">
        <v>1347.31</v>
      </c>
      <c r="D495" s="10">
        <v>1347.31</v>
      </c>
      <c r="E495" s="10">
        <v>398.2</v>
      </c>
      <c r="F495" s="10">
        <v>308.79983000000004</v>
      </c>
      <c r="G495" s="10">
        <v>0</v>
      </c>
      <c r="H495" s="10">
        <v>308.79983000000004</v>
      </c>
      <c r="I495" s="10">
        <v>0</v>
      </c>
      <c r="J495" s="10">
        <v>0</v>
      </c>
      <c r="K495" s="10">
        <f t="shared" si="42"/>
        <v>89.40016999999995</v>
      </c>
      <c r="L495" s="10">
        <f t="shared" si="43"/>
        <v>1038.51017</v>
      </c>
      <c r="M495" s="10">
        <f t="shared" si="44"/>
        <v>77.54892767453542</v>
      </c>
      <c r="N495" s="10">
        <f t="shared" si="45"/>
        <v>1038.51017</v>
      </c>
      <c r="O495" s="10">
        <f t="shared" si="46"/>
        <v>89.40016999999995</v>
      </c>
      <c r="P495" s="10">
        <f t="shared" si="47"/>
        <v>77.54892767453542</v>
      </c>
    </row>
    <row r="496" spans="1:16" ht="12.75">
      <c r="A496" s="8" t="s">
        <v>26</v>
      </c>
      <c r="B496" s="9" t="s">
        <v>27</v>
      </c>
      <c r="C496" s="10">
        <v>223.17</v>
      </c>
      <c r="D496" s="10">
        <v>223.17</v>
      </c>
      <c r="E496" s="10">
        <v>100</v>
      </c>
      <c r="F496" s="10">
        <v>63.457</v>
      </c>
      <c r="G496" s="10">
        <v>0</v>
      </c>
      <c r="H496" s="10">
        <v>63.457</v>
      </c>
      <c r="I496" s="10">
        <v>0</v>
      </c>
      <c r="J496" s="10">
        <v>0</v>
      </c>
      <c r="K496" s="10">
        <f t="shared" si="42"/>
        <v>36.543</v>
      </c>
      <c r="L496" s="10">
        <f t="shared" si="43"/>
        <v>159.713</v>
      </c>
      <c r="M496" s="10">
        <f t="shared" si="44"/>
        <v>63.456999999999994</v>
      </c>
      <c r="N496" s="10">
        <f t="shared" si="45"/>
        <v>159.713</v>
      </c>
      <c r="O496" s="10">
        <f t="shared" si="46"/>
        <v>36.543</v>
      </c>
      <c r="P496" s="10">
        <f t="shared" si="47"/>
        <v>63.456999999999994</v>
      </c>
    </row>
    <row r="497" spans="1:16" ht="12.75">
      <c r="A497" s="8" t="s">
        <v>28</v>
      </c>
      <c r="B497" s="9" t="s">
        <v>29</v>
      </c>
      <c r="C497" s="10">
        <v>220</v>
      </c>
      <c r="D497" s="10">
        <v>220</v>
      </c>
      <c r="E497" s="10">
        <v>76</v>
      </c>
      <c r="F497" s="10">
        <v>62.16396</v>
      </c>
      <c r="G497" s="10">
        <v>0</v>
      </c>
      <c r="H497" s="10">
        <v>62.16396</v>
      </c>
      <c r="I497" s="10">
        <v>0</v>
      </c>
      <c r="J497" s="10">
        <v>0</v>
      </c>
      <c r="K497" s="10">
        <f t="shared" si="42"/>
        <v>13.836039999999997</v>
      </c>
      <c r="L497" s="10">
        <f t="shared" si="43"/>
        <v>157.83604</v>
      </c>
      <c r="M497" s="10">
        <f t="shared" si="44"/>
        <v>81.79468421052633</v>
      </c>
      <c r="N497" s="10">
        <f t="shared" si="45"/>
        <v>157.83604</v>
      </c>
      <c r="O497" s="10">
        <f t="shared" si="46"/>
        <v>13.836039999999997</v>
      </c>
      <c r="P497" s="10">
        <f t="shared" si="47"/>
        <v>81.79468421052633</v>
      </c>
    </row>
    <row r="498" spans="1:16" ht="12.75">
      <c r="A498" s="8" t="s">
        <v>30</v>
      </c>
      <c r="B498" s="9" t="s">
        <v>31</v>
      </c>
      <c r="C498" s="10">
        <v>9.718</v>
      </c>
      <c r="D498" s="10">
        <v>9.718</v>
      </c>
      <c r="E498" s="10">
        <v>4</v>
      </c>
      <c r="F498" s="10">
        <v>2.419</v>
      </c>
      <c r="G498" s="10">
        <v>0</v>
      </c>
      <c r="H498" s="10">
        <v>2.419</v>
      </c>
      <c r="I498" s="10">
        <v>0</v>
      </c>
      <c r="J498" s="10">
        <v>0</v>
      </c>
      <c r="K498" s="10">
        <f t="shared" si="42"/>
        <v>1.581</v>
      </c>
      <c r="L498" s="10">
        <f t="shared" si="43"/>
        <v>7.2989999999999995</v>
      </c>
      <c r="M498" s="10">
        <f t="shared" si="44"/>
        <v>60.475</v>
      </c>
      <c r="N498" s="10">
        <f t="shared" si="45"/>
        <v>7.2989999999999995</v>
      </c>
      <c r="O498" s="10">
        <f t="shared" si="46"/>
        <v>1.581</v>
      </c>
      <c r="P498" s="10">
        <f t="shared" si="47"/>
        <v>60.475</v>
      </c>
    </row>
    <row r="499" spans="1:16" ht="12.75">
      <c r="A499" s="5" t="s">
        <v>244</v>
      </c>
      <c r="B499" s="6" t="s">
        <v>63</v>
      </c>
      <c r="C499" s="7">
        <v>0</v>
      </c>
      <c r="D499" s="7">
        <v>481</v>
      </c>
      <c r="E499" s="7">
        <v>150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f t="shared" si="42"/>
        <v>150</v>
      </c>
      <c r="L499" s="7">
        <f t="shared" si="43"/>
        <v>481</v>
      </c>
      <c r="M499" s="7">
        <f t="shared" si="44"/>
        <v>0</v>
      </c>
      <c r="N499" s="7">
        <f t="shared" si="45"/>
        <v>481</v>
      </c>
      <c r="O499" s="7">
        <f t="shared" si="46"/>
        <v>150</v>
      </c>
      <c r="P499" s="7">
        <f t="shared" si="47"/>
        <v>0</v>
      </c>
    </row>
    <row r="500" spans="1:16" ht="12.75">
      <c r="A500" s="8" t="s">
        <v>28</v>
      </c>
      <c r="B500" s="9" t="s">
        <v>29</v>
      </c>
      <c r="C500" s="10">
        <v>0</v>
      </c>
      <c r="D500" s="10">
        <v>481</v>
      </c>
      <c r="E500" s="10">
        <v>150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150</v>
      </c>
      <c r="L500" s="10">
        <f t="shared" si="43"/>
        <v>481</v>
      </c>
      <c r="M500" s="10">
        <f t="shared" si="44"/>
        <v>0</v>
      </c>
      <c r="N500" s="10">
        <f t="shared" si="45"/>
        <v>481</v>
      </c>
      <c r="O500" s="10">
        <f t="shared" si="46"/>
        <v>150</v>
      </c>
      <c r="P500" s="10">
        <f t="shared" si="47"/>
        <v>0</v>
      </c>
    </row>
    <row r="501" spans="1:16" ht="12.75">
      <c r="A501" s="5" t="s">
        <v>245</v>
      </c>
      <c r="B501" s="6" t="s">
        <v>246</v>
      </c>
      <c r="C501" s="7">
        <v>6047.933</v>
      </c>
      <c r="D501" s="7">
        <v>6047.933</v>
      </c>
      <c r="E501" s="7">
        <v>30</v>
      </c>
      <c r="F501" s="7">
        <v>8.28386</v>
      </c>
      <c r="G501" s="7">
        <v>0</v>
      </c>
      <c r="H501" s="7">
        <v>8.28386</v>
      </c>
      <c r="I501" s="7">
        <v>0</v>
      </c>
      <c r="J501" s="7">
        <v>0</v>
      </c>
      <c r="K501" s="7">
        <f t="shared" si="42"/>
        <v>21.71614</v>
      </c>
      <c r="L501" s="7">
        <f t="shared" si="43"/>
        <v>6039.64914</v>
      </c>
      <c r="M501" s="7">
        <f t="shared" si="44"/>
        <v>27.61286666666667</v>
      </c>
      <c r="N501" s="7">
        <f t="shared" si="45"/>
        <v>6039.64914</v>
      </c>
      <c r="O501" s="7">
        <f t="shared" si="46"/>
        <v>21.71614</v>
      </c>
      <c r="P501" s="7">
        <f t="shared" si="47"/>
        <v>27.61286666666667</v>
      </c>
    </row>
    <row r="502" spans="1:16" ht="12.75">
      <c r="A502" s="8" t="s">
        <v>247</v>
      </c>
      <c r="B502" s="9" t="s">
        <v>248</v>
      </c>
      <c r="C502" s="10">
        <v>6047.933</v>
      </c>
      <c r="D502" s="10">
        <v>6047.933</v>
      </c>
      <c r="E502" s="10">
        <v>30</v>
      </c>
      <c r="F502" s="10">
        <v>8.28386</v>
      </c>
      <c r="G502" s="10">
        <v>0</v>
      </c>
      <c r="H502" s="10">
        <v>8.28386</v>
      </c>
      <c r="I502" s="10">
        <v>0</v>
      </c>
      <c r="J502" s="10">
        <v>0</v>
      </c>
      <c r="K502" s="10">
        <f t="shared" si="42"/>
        <v>21.71614</v>
      </c>
      <c r="L502" s="10">
        <f t="shared" si="43"/>
        <v>6039.64914</v>
      </c>
      <c r="M502" s="10">
        <f t="shared" si="44"/>
        <v>27.61286666666667</v>
      </c>
      <c r="N502" s="10">
        <f t="shared" si="45"/>
        <v>6039.64914</v>
      </c>
      <c r="O502" s="10">
        <f t="shared" si="46"/>
        <v>21.71614</v>
      </c>
      <c r="P502" s="10">
        <f t="shared" si="47"/>
        <v>27.61286666666667</v>
      </c>
    </row>
    <row r="503" spans="1:16" ht="51">
      <c r="A503" s="5" t="s">
        <v>249</v>
      </c>
      <c r="B503" s="6" t="s">
        <v>250</v>
      </c>
      <c r="C503" s="7">
        <v>745534.8969999999</v>
      </c>
      <c r="D503" s="7">
        <v>746818.8969999999</v>
      </c>
      <c r="E503" s="7">
        <v>437921.11532000004</v>
      </c>
      <c r="F503" s="7">
        <v>434318.49931999994</v>
      </c>
      <c r="G503" s="7">
        <v>0</v>
      </c>
      <c r="H503" s="7">
        <v>434318.49931999994</v>
      </c>
      <c r="I503" s="7">
        <v>0</v>
      </c>
      <c r="J503" s="7">
        <v>0</v>
      </c>
      <c r="K503" s="7">
        <f t="shared" si="42"/>
        <v>3602.6160000000964</v>
      </c>
      <c r="L503" s="7">
        <f t="shared" si="43"/>
        <v>312500.39767999994</v>
      </c>
      <c r="M503" s="7">
        <f t="shared" si="44"/>
        <v>99.17733676820593</v>
      </c>
      <c r="N503" s="7">
        <f t="shared" si="45"/>
        <v>312500.39767999994</v>
      </c>
      <c r="O503" s="7">
        <f t="shared" si="46"/>
        <v>3602.6160000000964</v>
      </c>
      <c r="P503" s="7">
        <f t="shared" si="47"/>
        <v>99.17733676820593</v>
      </c>
    </row>
    <row r="504" spans="1:16" ht="12.75">
      <c r="A504" s="5" t="s">
        <v>251</v>
      </c>
      <c r="B504" s="6" t="s">
        <v>252</v>
      </c>
      <c r="C504" s="7">
        <v>2000</v>
      </c>
      <c r="D504" s="7">
        <v>2000</v>
      </c>
      <c r="E504" s="7">
        <v>500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f t="shared" si="42"/>
        <v>500</v>
      </c>
      <c r="L504" s="7">
        <f t="shared" si="43"/>
        <v>2000</v>
      </c>
      <c r="M504" s="7">
        <f t="shared" si="44"/>
        <v>0</v>
      </c>
      <c r="N504" s="7">
        <f t="shared" si="45"/>
        <v>2000</v>
      </c>
      <c r="O504" s="7">
        <f t="shared" si="46"/>
        <v>500</v>
      </c>
      <c r="P504" s="7">
        <f t="shared" si="47"/>
        <v>0</v>
      </c>
    </row>
    <row r="505" spans="1:16" ht="12.75">
      <c r="A505" s="8" t="s">
        <v>253</v>
      </c>
      <c r="B505" s="9" t="s">
        <v>254</v>
      </c>
      <c r="C505" s="10">
        <v>2000</v>
      </c>
      <c r="D505" s="10">
        <v>2000</v>
      </c>
      <c r="E505" s="10">
        <v>500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500</v>
      </c>
      <c r="L505" s="10">
        <f t="shared" si="43"/>
        <v>2000</v>
      </c>
      <c r="M505" s="10">
        <f t="shared" si="44"/>
        <v>0</v>
      </c>
      <c r="N505" s="10">
        <f t="shared" si="45"/>
        <v>2000</v>
      </c>
      <c r="O505" s="10">
        <f t="shared" si="46"/>
        <v>500</v>
      </c>
      <c r="P505" s="10">
        <f t="shared" si="47"/>
        <v>0</v>
      </c>
    </row>
    <row r="506" spans="1:16" ht="12.75">
      <c r="A506" s="5" t="s">
        <v>255</v>
      </c>
      <c r="B506" s="6" t="s">
        <v>256</v>
      </c>
      <c r="C506" s="7">
        <v>38570.1</v>
      </c>
      <c r="D506" s="7">
        <v>38570.1</v>
      </c>
      <c r="E506" s="7">
        <v>12856.5</v>
      </c>
      <c r="F506" s="7">
        <v>12856.5</v>
      </c>
      <c r="G506" s="7">
        <v>0</v>
      </c>
      <c r="H506" s="7">
        <v>12856.5</v>
      </c>
      <c r="I506" s="7">
        <v>0</v>
      </c>
      <c r="J506" s="7">
        <v>0</v>
      </c>
      <c r="K506" s="7">
        <f t="shared" si="42"/>
        <v>0</v>
      </c>
      <c r="L506" s="7">
        <f t="shared" si="43"/>
        <v>25713.6</v>
      </c>
      <c r="M506" s="7">
        <f t="shared" si="44"/>
        <v>100</v>
      </c>
      <c r="N506" s="7">
        <f t="shared" si="45"/>
        <v>25713.6</v>
      </c>
      <c r="O506" s="7">
        <f t="shared" si="46"/>
        <v>0</v>
      </c>
      <c r="P506" s="7">
        <f t="shared" si="47"/>
        <v>100</v>
      </c>
    </row>
    <row r="507" spans="1:16" ht="25.5">
      <c r="A507" s="8" t="s">
        <v>181</v>
      </c>
      <c r="B507" s="9" t="s">
        <v>182</v>
      </c>
      <c r="C507" s="10">
        <v>38570.1</v>
      </c>
      <c r="D507" s="10">
        <v>38570.1</v>
      </c>
      <c r="E507" s="10">
        <v>12856.5</v>
      </c>
      <c r="F507" s="10">
        <v>12856.5</v>
      </c>
      <c r="G507" s="10">
        <v>0</v>
      </c>
      <c r="H507" s="10">
        <v>12856.5</v>
      </c>
      <c r="I507" s="10">
        <v>0</v>
      </c>
      <c r="J507" s="10">
        <v>0</v>
      </c>
      <c r="K507" s="10">
        <f t="shared" si="42"/>
        <v>0</v>
      </c>
      <c r="L507" s="10">
        <f t="shared" si="43"/>
        <v>25713.6</v>
      </c>
      <c r="M507" s="10">
        <f t="shared" si="44"/>
        <v>100</v>
      </c>
      <c r="N507" s="10">
        <f t="shared" si="45"/>
        <v>25713.6</v>
      </c>
      <c r="O507" s="10">
        <f t="shared" si="46"/>
        <v>0</v>
      </c>
      <c r="P507" s="10">
        <f t="shared" si="47"/>
        <v>100</v>
      </c>
    </row>
    <row r="508" spans="1:16" ht="76.5">
      <c r="A508" s="5" t="s">
        <v>257</v>
      </c>
      <c r="B508" s="6" t="s">
        <v>258</v>
      </c>
      <c r="C508" s="7">
        <v>312006</v>
      </c>
      <c r="D508" s="7">
        <v>312006</v>
      </c>
      <c r="E508" s="7">
        <v>99307.394</v>
      </c>
      <c r="F508" s="7">
        <v>99307.39326000001</v>
      </c>
      <c r="G508" s="7">
        <v>0</v>
      </c>
      <c r="H508" s="7">
        <v>99307.39326000001</v>
      </c>
      <c r="I508" s="7">
        <v>0</v>
      </c>
      <c r="J508" s="7">
        <v>0</v>
      </c>
      <c r="K508" s="7">
        <f t="shared" si="42"/>
        <v>0.0007399999885819852</v>
      </c>
      <c r="L508" s="7">
        <f t="shared" si="43"/>
        <v>212698.60674</v>
      </c>
      <c r="M508" s="7">
        <f t="shared" si="44"/>
        <v>99.99999925483898</v>
      </c>
      <c r="N508" s="7">
        <f t="shared" si="45"/>
        <v>212698.60674</v>
      </c>
      <c r="O508" s="7">
        <f t="shared" si="46"/>
        <v>0.0007399999885819852</v>
      </c>
      <c r="P508" s="7">
        <f t="shared" si="47"/>
        <v>99.99999925483898</v>
      </c>
    </row>
    <row r="509" spans="1:16" ht="25.5">
      <c r="A509" s="8" t="s">
        <v>181</v>
      </c>
      <c r="B509" s="9" t="s">
        <v>182</v>
      </c>
      <c r="C509" s="10">
        <v>312006</v>
      </c>
      <c r="D509" s="10">
        <v>312006</v>
      </c>
      <c r="E509" s="10">
        <v>99307.394</v>
      </c>
      <c r="F509" s="10">
        <v>99307.39326000001</v>
      </c>
      <c r="G509" s="10">
        <v>0</v>
      </c>
      <c r="H509" s="10">
        <v>99307.39326000001</v>
      </c>
      <c r="I509" s="10">
        <v>0</v>
      </c>
      <c r="J509" s="10">
        <v>0</v>
      </c>
      <c r="K509" s="10">
        <f t="shared" si="42"/>
        <v>0.0007399999885819852</v>
      </c>
      <c r="L509" s="10">
        <f t="shared" si="43"/>
        <v>212698.60674</v>
      </c>
      <c r="M509" s="10">
        <f t="shared" si="44"/>
        <v>99.99999925483898</v>
      </c>
      <c r="N509" s="10">
        <f t="shared" si="45"/>
        <v>212698.60674</v>
      </c>
      <c r="O509" s="10">
        <f t="shared" si="46"/>
        <v>0.0007399999885819852</v>
      </c>
      <c r="P509" s="10">
        <f t="shared" si="47"/>
        <v>99.99999925483898</v>
      </c>
    </row>
    <row r="510" spans="1:16" ht="76.5">
      <c r="A510" s="5" t="s">
        <v>259</v>
      </c>
      <c r="B510" s="6" t="s">
        <v>260</v>
      </c>
      <c r="C510" s="7">
        <v>347965.9</v>
      </c>
      <c r="D510" s="7">
        <v>347965.9</v>
      </c>
      <c r="E510" s="7">
        <v>309119.39432</v>
      </c>
      <c r="F510" s="7">
        <v>309119.39332</v>
      </c>
      <c r="G510" s="7">
        <v>0</v>
      </c>
      <c r="H510" s="7">
        <v>309119.39332</v>
      </c>
      <c r="I510" s="7">
        <v>0</v>
      </c>
      <c r="J510" s="7">
        <v>0</v>
      </c>
      <c r="K510" s="7">
        <f t="shared" si="42"/>
        <v>0.0010000000474974513</v>
      </c>
      <c r="L510" s="7">
        <f t="shared" si="43"/>
        <v>38846.50668000005</v>
      </c>
      <c r="M510" s="7">
        <f t="shared" si="44"/>
        <v>99.99999967650038</v>
      </c>
      <c r="N510" s="7">
        <f t="shared" si="45"/>
        <v>38846.50668000005</v>
      </c>
      <c r="O510" s="7">
        <f t="shared" si="46"/>
        <v>0.0010000000474974513</v>
      </c>
      <c r="P510" s="7">
        <f t="shared" si="47"/>
        <v>99.99999967650038</v>
      </c>
    </row>
    <row r="511" spans="1:16" ht="25.5">
      <c r="A511" s="8" t="s">
        <v>181</v>
      </c>
      <c r="B511" s="9" t="s">
        <v>182</v>
      </c>
      <c r="C511" s="10">
        <v>347965.9</v>
      </c>
      <c r="D511" s="10">
        <v>347965.9</v>
      </c>
      <c r="E511" s="10">
        <v>309119.39432</v>
      </c>
      <c r="F511" s="10">
        <v>309119.39332</v>
      </c>
      <c r="G511" s="10">
        <v>0</v>
      </c>
      <c r="H511" s="10">
        <v>309119.39332</v>
      </c>
      <c r="I511" s="10">
        <v>0</v>
      </c>
      <c r="J511" s="10">
        <v>0</v>
      </c>
      <c r="K511" s="10">
        <f t="shared" si="42"/>
        <v>0.0010000000474974513</v>
      </c>
      <c r="L511" s="10">
        <f t="shared" si="43"/>
        <v>38846.50668000005</v>
      </c>
      <c r="M511" s="10">
        <f t="shared" si="44"/>
        <v>99.99999967650038</v>
      </c>
      <c r="N511" s="10">
        <f t="shared" si="45"/>
        <v>38846.50668000005</v>
      </c>
      <c r="O511" s="10">
        <f t="shared" si="46"/>
        <v>0.0010000000474974513</v>
      </c>
      <c r="P511" s="10">
        <f t="shared" si="47"/>
        <v>99.99999967650038</v>
      </c>
    </row>
    <row r="512" spans="1:16" ht="51">
      <c r="A512" s="5" t="s">
        <v>261</v>
      </c>
      <c r="B512" s="6" t="s">
        <v>262</v>
      </c>
      <c r="C512" s="7">
        <v>239.1</v>
      </c>
      <c r="D512" s="7">
        <v>239.1</v>
      </c>
      <c r="E512" s="7">
        <v>79.032</v>
      </c>
      <c r="F512" s="7">
        <v>79.03108</v>
      </c>
      <c r="G512" s="7">
        <v>0</v>
      </c>
      <c r="H512" s="7">
        <v>79.03108</v>
      </c>
      <c r="I512" s="7">
        <v>0</v>
      </c>
      <c r="J512" s="7">
        <v>0</v>
      </c>
      <c r="K512" s="7">
        <f t="shared" si="42"/>
        <v>0.0009199999999935926</v>
      </c>
      <c r="L512" s="7">
        <f t="shared" si="43"/>
        <v>160.06892</v>
      </c>
      <c r="M512" s="7">
        <f t="shared" si="44"/>
        <v>99.99883591456626</v>
      </c>
      <c r="N512" s="7">
        <f t="shared" si="45"/>
        <v>160.06892</v>
      </c>
      <c r="O512" s="7">
        <f t="shared" si="46"/>
        <v>0.0009199999999935926</v>
      </c>
      <c r="P512" s="7">
        <f t="shared" si="47"/>
        <v>99.99883591456626</v>
      </c>
    </row>
    <row r="513" spans="1:16" ht="25.5">
      <c r="A513" s="8" t="s">
        <v>181</v>
      </c>
      <c r="B513" s="9" t="s">
        <v>182</v>
      </c>
      <c r="C513" s="10">
        <v>239.1</v>
      </c>
      <c r="D513" s="10">
        <v>239.1</v>
      </c>
      <c r="E513" s="10">
        <v>79.032</v>
      </c>
      <c r="F513" s="10">
        <v>79.03108</v>
      </c>
      <c r="G513" s="10">
        <v>0</v>
      </c>
      <c r="H513" s="10">
        <v>79.03108</v>
      </c>
      <c r="I513" s="10">
        <v>0</v>
      </c>
      <c r="J513" s="10">
        <v>0</v>
      </c>
      <c r="K513" s="10">
        <f t="shared" si="42"/>
        <v>0.0009199999999935926</v>
      </c>
      <c r="L513" s="10">
        <f t="shared" si="43"/>
        <v>160.06892</v>
      </c>
      <c r="M513" s="10">
        <f t="shared" si="44"/>
        <v>99.99883591456626</v>
      </c>
      <c r="N513" s="10">
        <f t="shared" si="45"/>
        <v>160.06892</v>
      </c>
      <c r="O513" s="10">
        <f t="shared" si="46"/>
        <v>0.0009199999999935926</v>
      </c>
      <c r="P513" s="10">
        <f t="shared" si="47"/>
        <v>99.99883591456626</v>
      </c>
    </row>
    <row r="514" spans="1:16" ht="38.25">
      <c r="A514" s="5" t="s">
        <v>263</v>
      </c>
      <c r="B514" s="6" t="s">
        <v>264</v>
      </c>
      <c r="C514" s="7">
        <v>0</v>
      </c>
      <c r="D514" s="7">
        <v>500</v>
      </c>
      <c r="E514" s="7">
        <v>500</v>
      </c>
      <c r="F514" s="7">
        <v>500</v>
      </c>
      <c r="G514" s="7">
        <v>0</v>
      </c>
      <c r="H514" s="7">
        <v>500</v>
      </c>
      <c r="I514" s="7">
        <v>0</v>
      </c>
      <c r="J514" s="7">
        <v>0</v>
      </c>
      <c r="K514" s="7">
        <f t="shared" si="42"/>
        <v>0</v>
      </c>
      <c r="L514" s="7">
        <f t="shared" si="43"/>
        <v>0</v>
      </c>
      <c r="M514" s="7">
        <f t="shared" si="44"/>
        <v>100</v>
      </c>
      <c r="N514" s="7">
        <f t="shared" si="45"/>
        <v>0</v>
      </c>
      <c r="O514" s="7">
        <f t="shared" si="46"/>
        <v>0</v>
      </c>
      <c r="P514" s="7">
        <f t="shared" si="47"/>
        <v>100</v>
      </c>
    </row>
    <row r="515" spans="1:16" ht="25.5">
      <c r="A515" s="8" t="s">
        <v>181</v>
      </c>
      <c r="B515" s="9" t="s">
        <v>182</v>
      </c>
      <c r="C515" s="10">
        <v>0</v>
      </c>
      <c r="D515" s="10">
        <v>500</v>
      </c>
      <c r="E515" s="10">
        <v>500</v>
      </c>
      <c r="F515" s="10">
        <v>500</v>
      </c>
      <c r="G515" s="10">
        <v>0</v>
      </c>
      <c r="H515" s="10">
        <v>500</v>
      </c>
      <c r="I515" s="10">
        <v>0</v>
      </c>
      <c r="J515" s="10">
        <v>0</v>
      </c>
      <c r="K515" s="10">
        <f t="shared" si="42"/>
        <v>0</v>
      </c>
      <c r="L515" s="10">
        <f t="shared" si="43"/>
        <v>0</v>
      </c>
      <c r="M515" s="10">
        <f t="shared" si="44"/>
        <v>100</v>
      </c>
      <c r="N515" s="10">
        <f t="shared" si="45"/>
        <v>0</v>
      </c>
      <c r="O515" s="10">
        <f t="shared" si="46"/>
        <v>0</v>
      </c>
      <c r="P515" s="10">
        <f t="shared" si="47"/>
        <v>100</v>
      </c>
    </row>
    <row r="516" spans="1:16" ht="12.75">
      <c r="A516" s="5" t="s">
        <v>265</v>
      </c>
      <c r="B516" s="6" t="s">
        <v>180</v>
      </c>
      <c r="C516" s="7">
        <v>44753.797</v>
      </c>
      <c r="D516" s="7">
        <v>45537.797</v>
      </c>
      <c r="E516" s="7">
        <v>15558.795</v>
      </c>
      <c r="F516" s="7">
        <v>12456.18166</v>
      </c>
      <c r="G516" s="7">
        <v>0</v>
      </c>
      <c r="H516" s="7">
        <v>12456.18166</v>
      </c>
      <c r="I516" s="7">
        <v>0</v>
      </c>
      <c r="J516" s="7">
        <v>0</v>
      </c>
      <c r="K516" s="7">
        <f t="shared" si="42"/>
        <v>3102.61334</v>
      </c>
      <c r="L516" s="7">
        <f t="shared" si="43"/>
        <v>33081.61534</v>
      </c>
      <c r="M516" s="7">
        <f t="shared" si="44"/>
        <v>80.05878128736833</v>
      </c>
      <c r="N516" s="7">
        <f t="shared" si="45"/>
        <v>33081.61534</v>
      </c>
      <c r="O516" s="7">
        <f t="shared" si="46"/>
        <v>3102.61334</v>
      </c>
      <c r="P516" s="7">
        <f t="shared" si="47"/>
        <v>80.05878128736833</v>
      </c>
    </row>
    <row r="517" spans="1:16" ht="25.5">
      <c r="A517" s="8" t="s">
        <v>181</v>
      </c>
      <c r="B517" s="9" t="s">
        <v>182</v>
      </c>
      <c r="C517" s="10">
        <v>44753.797</v>
      </c>
      <c r="D517" s="10">
        <v>45537.797</v>
      </c>
      <c r="E517" s="10">
        <v>15558.795</v>
      </c>
      <c r="F517" s="10">
        <v>12456.18166</v>
      </c>
      <c r="G517" s="10">
        <v>0</v>
      </c>
      <c r="H517" s="10">
        <v>12456.18166</v>
      </c>
      <c r="I517" s="10">
        <v>0</v>
      </c>
      <c r="J517" s="10">
        <v>0</v>
      </c>
      <c r="K517" s="10">
        <f t="shared" si="42"/>
        <v>3102.61334</v>
      </c>
      <c r="L517" s="10">
        <f t="shared" si="43"/>
        <v>33081.61534</v>
      </c>
      <c r="M517" s="10">
        <f t="shared" si="44"/>
        <v>80.05878128736833</v>
      </c>
      <c r="N517" s="10">
        <f t="shared" si="45"/>
        <v>33081.61534</v>
      </c>
      <c r="O517" s="10">
        <f t="shared" si="46"/>
        <v>3102.61334</v>
      </c>
      <c r="P517" s="10">
        <f t="shared" si="47"/>
        <v>80.05878128736833</v>
      </c>
    </row>
    <row r="518" spans="1:16" ht="12.75">
      <c r="A518" s="5" t="s">
        <v>266</v>
      </c>
      <c r="B518" s="6" t="s">
        <v>267</v>
      </c>
      <c r="C518" s="7">
        <v>2047645.1859999977</v>
      </c>
      <c r="D518" s="7">
        <v>2104076.6293599973</v>
      </c>
      <c r="E518" s="7">
        <v>938974.3907600001</v>
      </c>
      <c r="F518" s="7">
        <v>830024.9607299996</v>
      </c>
      <c r="G518" s="7">
        <v>0</v>
      </c>
      <c r="H518" s="7">
        <v>827295.1707499997</v>
      </c>
      <c r="I518" s="7">
        <v>2729.7899800000005</v>
      </c>
      <c r="J518" s="7">
        <v>23962.841559999997</v>
      </c>
      <c r="K518" s="7">
        <f t="shared" si="42"/>
        <v>108949.43003000051</v>
      </c>
      <c r="L518" s="7">
        <f t="shared" si="43"/>
        <v>1274051.6686299979</v>
      </c>
      <c r="M518" s="7">
        <f t="shared" si="44"/>
        <v>88.39697534862293</v>
      </c>
      <c r="N518" s="7">
        <f t="shared" si="45"/>
        <v>1276781.4586099978</v>
      </c>
      <c r="O518" s="7">
        <f t="shared" si="46"/>
        <v>111679.2200100004</v>
      </c>
      <c r="P518" s="7">
        <f t="shared" si="47"/>
        <v>88.10625496190498</v>
      </c>
    </row>
    <row r="519" spans="1:1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38"/>
  <sheetViews>
    <sheetView tabSelected="1" workbookViewId="0" topLeftCell="E1">
      <selection activeCell="L4" sqref="L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269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268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13449.975550000003</v>
      </c>
      <c r="D6" s="7">
        <v>68644.84755</v>
      </c>
      <c r="E6" s="7">
        <v>37418.314549999996</v>
      </c>
      <c r="F6" s="7">
        <v>19226.367019999998</v>
      </c>
      <c r="G6" s="7">
        <v>0</v>
      </c>
      <c r="H6" s="7">
        <v>19227.311719999998</v>
      </c>
      <c r="I6" s="7">
        <v>0</v>
      </c>
      <c r="J6" s="7">
        <v>0</v>
      </c>
      <c r="K6" s="7">
        <f aca="true" t="shared" si="0" ref="K6:K69">E6-F6</f>
        <v>18191.947529999998</v>
      </c>
      <c r="L6" s="7">
        <f aca="true" t="shared" si="1" ref="L6:L69">D6-F6</f>
        <v>49418.48053000001</v>
      </c>
      <c r="M6" s="7">
        <f aca="true" t="shared" si="2" ref="M6:M69">IF(E6=0,0,(F6/E6)*100)</f>
        <v>51.382236883782895</v>
      </c>
      <c r="N6" s="7">
        <f aca="true" t="shared" si="3" ref="N6:N69">D6-H6</f>
        <v>49417.53583000001</v>
      </c>
      <c r="O6" s="7">
        <f aca="true" t="shared" si="4" ref="O6:O69">E6-H6</f>
        <v>18191.002829999998</v>
      </c>
      <c r="P6" s="7">
        <f aca="true" t="shared" si="5" ref="P6:P69">IF(E6=0,0,(H6/E6)*100)</f>
        <v>51.38476158328194</v>
      </c>
    </row>
    <row r="7" spans="1:16" ht="25.5">
      <c r="A7" s="5" t="s">
        <v>270</v>
      </c>
      <c r="B7" s="6" t="s">
        <v>271</v>
      </c>
      <c r="C7" s="7">
        <v>197</v>
      </c>
      <c r="D7" s="7">
        <v>197</v>
      </c>
      <c r="E7" s="7">
        <v>197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197</v>
      </c>
      <c r="L7" s="7">
        <f t="shared" si="1"/>
        <v>197</v>
      </c>
      <c r="M7" s="7">
        <f t="shared" si="2"/>
        <v>0</v>
      </c>
      <c r="N7" s="7">
        <f t="shared" si="3"/>
        <v>197</v>
      </c>
      <c r="O7" s="7">
        <f t="shared" si="4"/>
        <v>197</v>
      </c>
      <c r="P7" s="7">
        <f t="shared" si="5"/>
        <v>0</v>
      </c>
    </row>
    <row r="8" spans="1:16" ht="12.75">
      <c r="A8" s="8" t="s">
        <v>272</v>
      </c>
      <c r="B8" s="9" t="s">
        <v>273</v>
      </c>
      <c r="C8" s="10">
        <v>70</v>
      </c>
      <c r="D8" s="10">
        <v>70</v>
      </c>
      <c r="E8" s="10">
        <v>70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70</v>
      </c>
      <c r="L8" s="10">
        <f t="shared" si="1"/>
        <v>70</v>
      </c>
      <c r="M8" s="10">
        <f t="shared" si="2"/>
        <v>0</v>
      </c>
      <c r="N8" s="10">
        <f t="shared" si="3"/>
        <v>70</v>
      </c>
      <c r="O8" s="10">
        <f t="shared" si="4"/>
        <v>70</v>
      </c>
      <c r="P8" s="10">
        <f t="shared" si="5"/>
        <v>0</v>
      </c>
    </row>
    <row r="9" spans="1:16" ht="12.75">
      <c r="A9" s="8" t="s">
        <v>274</v>
      </c>
      <c r="B9" s="9" t="s">
        <v>275</v>
      </c>
      <c r="C9" s="10">
        <v>127</v>
      </c>
      <c r="D9" s="10">
        <v>127</v>
      </c>
      <c r="E9" s="10">
        <v>127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127</v>
      </c>
      <c r="L9" s="10">
        <f t="shared" si="1"/>
        <v>127</v>
      </c>
      <c r="M9" s="10">
        <f t="shared" si="2"/>
        <v>0</v>
      </c>
      <c r="N9" s="10">
        <f t="shared" si="3"/>
        <v>127</v>
      </c>
      <c r="O9" s="10">
        <f t="shared" si="4"/>
        <v>127</v>
      </c>
      <c r="P9" s="10">
        <f t="shared" si="5"/>
        <v>0</v>
      </c>
    </row>
    <row r="10" spans="1:16" ht="12.75">
      <c r="A10" s="5" t="s">
        <v>44</v>
      </c>
      <c r="B10" s="6" t="s">
        <v>45</v>
      </c>
      <c r="C10" s="7">
        <v>0</v>
      </c>
      <c r="D10" s="7">
        <v>550.9</v>
      </c>
      <c r="E10" s="7">
        <v>450.9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450.9</v>
      </c>
      <c r="L10" s="7">
        <f t="shared" si="1"/>
        <v>550.9</v>
      </c>
      <c r="M10" s="7">
        <f t="shared" si="2"/>
        <v>0</v>
      </c>
      <c r="N10" s="7">
        <f t="shared" si="3"/>
        <v>550.9</v>
      </c>
      <c r="O10" s="7">
        <f t="shared" si="4"/>
        <v>450.9</v>
      </c>
      <c r="P10" s="7">
        <f t="shared" si="5"/>
        <v>0</v>
      </c>
    </row>
    <row r="11" spans="1:16" ht="12.75">
      <c r="A11" s="8" t="s">
        <v>276</v>
      </c>
      <c r="B11" s="9" t="s">
        <v>277</v>
      </c>
      <c r="C11" s="10">
        <v>0</v>
      </c>
      <c r="D11" s="10">
        <v>250.9</v>
      </c>
      <c r="E11" s="10">
        <v>250.9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250.9</v>
      </c>
      <c r="L11" s="10">
        <f t="shared" si="1"/>
        <v>250.9</v>
      </c>
      <c r="M11" s="10">
        <f t="shared" si="2"/>
        <v>0</v>
      </c>
      <c r="N11" s="10">
        <f t="shared" si="3"/>
        <v>250.9</v>
      </c>
      <c r="O11" s="10">
        <f t="shared" si="4"/>
        <v>250.9</v>
      </c>
      <c r="P11" s="10">
        <f t="shared" si="5"/>
        <v>0</v>
      </c>
    </row>
    <row r="12" spans="1:16" ht="25.5">
      <c r="A12" s="8" t="s">
        <v>278</v>
      </c>
      <c r="B12" s="9" t="s">
        <v>279</v>
      </c>
      <c r="C12" s="10">
        <v>0</v>
      </c>
      <c r="D12" s="10">
        <v>300</v>
      </c>
      <c r="E12" s="10">
        <v>200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200</v>
      </c>
      <c r="L12" s="10">
        <f t="shared" si="1"/>
        <v>300</v>
      </c>
      <c r="M12" s="10">
        <f t="shared" si="2"/>
        <v>0</v>
      </c>
      <c r="N12" s="10">
        <f t="shared" si="3"/>
        <v>300</v>
      </c>
      <c r="O12" s="10">
        <f t="shared" si="4"/>
        <v>200</v>
      </c>
      <c r="P12" s="10">
        <f t="shared" si="5"/>
        <v>0</v>
      </c>
    </row>
    <row r="13" spans="1:16" ht="25.5">
      <c r="A13" s="5" t="s">
        <v>54</v>
      </c>
      <c r="B13" s="6" t="s">
        <v>55</v>
      </c>
      <c r="C13" s="7">
        <v>0</v>
      </c>
      <c r="D13" s="7">
        <v>132.76</v>
      </c>
      <c r="E13" s="7">
        <v>132.76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132.76</v>
      </c>
      <c r="L13" s="7">
        <f t="shared" si="1"/>
        <v>132.76</v>
      </c>
      <c r="M13" s="7">
        <f t="shared" si="2"/>
        <v>0</v>
      </c>
      <c r="N13" s="7">
        <f t="shared" si="3"/>
        <v>132.76</v>
      </c>
      <c r="O13" s="7">
        <f t="shared" si="4"/>
        <v>132.76</v>
      </c>
      <c r="P13" s="7">
        <f t="shared" si="5"/>
        <v>0</v>
      </c>
    </row>
    <row r="14" spans="1:16" ht="25.5">
      <c r="A14" s="8" t="s">
        <v>280</v>
      </c>
      <c r="B14" s="9" t="s">
        <v>281</v>
      </c>
      <c r="C14" s="10">
        <v>0</v>
      </c>
      <c r="D14" s="10">
        <v>132.76</v>
      </c>
      <c r="E14" s="10">
        <v>132.76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132.76</v>
      </c>
      <c r="L14" s="10">
        <f t="shared" si="1"/>
        <v>132.76</v>
      </c>
      <c r="M14" s="10">
        <f t="shared" si="2"/>
        <v>0</v>
      </c>
      <c r="N14" s="10">
        <f t="shared" si="3"/>
        <v>132.76</v>
      </c>
      <c r="O14" s="10">
        <f t="shared" si="4"/>
        <v>132.76</v>
      </c>
      <c r="P14" s="10">
        <f t="shared" si="5"/>
        <v>0</v>
      </c>
    </row>
    <row r="15" spans="1:16" ht="25.5">
      <c r="A15" s="5" t="s">
        <v>282</v>
      </c>
      <c r="B15" s="6" t="s">
        <v>283</v>
      </c>
      <c r="C15" s="7">
        <v>4142.8</v>
      </c>
      <c r="D15" s="7">
        <v>59204.8</v>
      </c>
      <c r="E15" s="7">
        <v>28133.8</v>
      </c>
      <c r="F15" s="7">
        <v>19184.49902</v>
      </c>
      <c r="G15" s="7">
        <v>0</v>
      </c>
      <c r="H15" s="7">
        <v>19184.49902</v>
      </c>
      <c r="I15" s="7">
        <v>0</v>
      </c>
      <c r="J15" s="7">
        <v>0</v>
      </c>
      <c r="K15" s="7">
        <f t="shared" si="0"/>
        <v>8949.30098</v>
      </c>
      <c r="L15" s="7">
        <f t="shared" si="1"/>
        <v>40020.30098</v>
      </c>
      <c r="M15" s="7">
        <f t="shared" si="2"/>
        <v>68.19021611015931</v>
      </c>
      <c r="N15" s="7">
        <f t="shared" si="3"/>
        <v>40020.30098</v>
      </c>
      <c r="O15" s="7">
        <f t="shared" si="4"/>
        <v>8949.30098</v>
      </c>
      <c r="P15" s="7">
        <f t="shared" si="5"/>
        <v>68.19021611015931</v>
      </c>
    </row>
    <row r="16" spans="1:16" ht="25.5">
      <c r="A16" s="8" t="s">
        <v>278</v>
      </c>
      <c r="B16" s="9" t="s">
        <v>279</v>
      </c>
      <c r="C16" s="10">
        <v>4142.8</v>
      </c>
      <c r="D16" s="10">
        <v>59204.8</v>
      </c>
      <c r="E16" s="10">
        <v>28133.8</v>
      </c>
      <c r="F16" s="10">
        <v>19184.49902</v>
      </c>
      <c r="G16" s="10">
        <v>0</v>
      </c>
      <c r="H16" s="10">
        <v>19184.49902</v>
      </c>
      <c r="I16" s="10">
        <v>0</v>
      </c>
      <c r="J16" s="10">
        <v>0</v>
      </c>
      <c r="K16" s="10">
        <f t="shared" si="0"/>
        <v>8949.30098</v>
      </c>
      <c r="L16" s="10">
        <f t="shared" si="1"/>
        <v>40020.30098</v>
      </c>
      <c r="M16" s="10">
        <f t="shared" si="2"/>
        <v>68.19021611015931</v>
      </c>
      <c r="N16" s="10">
        <f t="shared" si="3"/>
        <v>40020.30098</v>
      </c>
      <c r="O16" s="10">
        <f t="shared" si="4"/>
        <v>8949.30098</v>
      </c>
      <c r="P16" s="10">
        <f t="shared" si="5"/>
        <v>68.19021611015931</v>
      </c>
    </row>
    <row r="17" spans="1:16" ht="38.25">
      <c r="A17" s="5" t="s">
        <v>58</v>
      </c>
      <c r="B17" s="6" t="s">
        <v>59</v>
      </c>
      <c r="C17" s="7">
        <v>6.992</v>
      </c>
      <c r="D17" s="7">
        <v>6.992</v>
      </c>
      <c r="E17" s="7">
        <v>1.459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1.459</v>
      </c>
      <c r="L17" s="7">
        <f t="shared" si="1"/>
        <v>6.992</v>
      </c>
      <c r="M17" s="7">
        <f t="shared" si="2"/>
        <v>0</v>
      </c>
      <c r="N17" s="7">
        <f t="shared" si="3"/>
        <v>6.992</v>
      </c>
      <c r="O17" s="7">
        <f t="shared" si="4"/>
        <v>1.459</v>
      </c>
      <c r="P17" s="7">
        <f t="shared" si="5"/>
        <v>0</v>
      </c>
    </row>
    <row r="18" spans="1:16" ht="51">
      <c r="A18" s="5" t="s">
        <v>60</v>
      </c>
      <c r="B18" s="6" t="s">
        <v>61</v>
      </c>
      <c r="C18" s="7">
        <v>6.992</v>
      </c>
      <c r="D18" s="7">
        <v>6.992</v>
      </c>
      <c r="E18" s="7">
        <v>1.459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1.459</v>
      </c>
      <c r="L18" s="7">
        <f t="shared" si="1"/>
        <v>6.992</v>
      </c>
      <c r="M18" s="7">
        <f t="shared" si="2"/>
        <v>0</v>
      </c>
      <c r="N18" s="7">
        <f t="shared" si="3"/>
        <v>6.992</v>
      </c>
      <c r="O18" s="7">
        <f t="shared" si="4"/>
        <v>1.459</v>
      </c>
      <c r="P18" s="7">
        <f t="shared" si="5"/>
        <v>0</v>
      </c>
    </row>
    <row r="19" spans="1:16" ht="25.5">
      <c r="A19" s="8" t="s">
        <v>46</v>
      </c>
      <c r="B19" s="9" t="s">
        <v>47</v>
      </c>
      <c r="C19" s="10">
        <v>6.992</v>
      </c>
      <c r="D19" s="10">
        <v>6.992</v>
      </c>
      <c r="E19" s="10">
        <v>1.459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1.459</v>
      </c>
      <c r="L19" s="10">
        <f t="shared" si="1"/>
        <v>6.992</v>
      </c>
      <c r="M19" s="10">
        <f t="shared" si="2"/>
        <v>0</v>
      </c>
      <c r="N19" s="10">
        <f t="shared" si="3"/>
        <v>6.992</v>
      </c>
      <c r="O19" s="10">
        <f t="shared" si="4"/>
        <v>1.459</v>
      </c>
      <c r="P19" s="10">
        <f t="shared" si="5"/>
        <v>0</v>
      </c>
    </row>
    <row r="20" spans="1:16" ht="12.75">
      <c r="A20" s="5" t="s">
        <v>62</v>
      </c>
      <c r="B20" s="6" t="s">
        <v>63</v>
      </c>
      <c r="C20" s="7">
        <v>9103.183550000002</v>
      </c>
      <c r="D20" s="7">
        <v>8552.395550000001</v>
      </c>
      <c r="E20" s="7">
        <v>8502.395550000001</v>
      </c>
      <c r="F20" s="7">
        <v>41.868</v>
      </c>
      <c r="G20" s="7">
        <v>0</v>
      </c>
      <c r="H20" s="7">
        <v>42.8127</v>
      </c>
      <c r="I20" s="7">
        <v>0</v>
      </c>
      <c r="J20" s="7">
        <v>0</v>
      </c>
      <c r="K20" s="7">
        <f t="shared" si="0"/>
        <v>8460.52755</v>
      </c>
      <c r="L20" s="7">
        <f t="shared" si="1"/>
        <v>8510.52755</v>
      </c>
      <c r="M20" s="7">
        <f t="shared" si="2"/>
        <v>0.4924259257733545</v>
      </c>
      <c r="N20" s="7">
        <f t="shared" si="3"/>
        <v>8509.58285</v>
      </c>
      <c r="O20" s="7">
        <f t="shared" si="4"/>
        <v>8459.58285</v>
      </c>
      <c r="P20" s="7">
        <f t="shared" si="5"/>
        <v>0.5035369120176959</v>
      </c>
    </row>
    <row r="21" spans="1:16" ht="12.75">
      <c r="A21" s="8" t="s">
        <v>26</v>
      </c>
      <c r="B21" s="9" t="s">
        <v>27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0.78</v>
      </c>
      <c r="I21" s="10">
        <v>0</v>
      </c>
      <c r="J21" s="10">
        <v>0</v>
      </c>
      <c r="K21" s="10">
        <f t="shared" si="0"/>
        <v>0</v>
      </c>
      <c r="L21" s="10">
        <f t="shared" si="1"/>
        <v>0</v>
      </c>
      <c r="M21" s="10">
        <f t="shared" si="2"/>
        <v>0</v>
      </c>
      <c r="N21" s="10">
        <f t="shared" si="3"/>
        <v>-0.78</v>
      </c>
      <c r="O21" s="10">
        <f t="shared" si="4"/>
        <v>-0.78</v>
      </c>
      <c r="P21" s="10">
        <f t="shared" si="5"/>
        <v>0</v>
      </c>
    </row>
    <row r="22" spans="1:16" ht="12.75">
      <c r="A22" s="8" t="s">
        <v>28</v>
      </c>
      <c r="B22" s="9" t="s">
        <v>29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0.16469999999999999</v>
      </c>
      <c r="I22" s="10">
        <v>0</v>
      </c>
      <c r="J22" s="10">
        <v>0</v>
      </c>
      <c r="K22" s="10">
        <f t="shared" si="0"/>
        <v>0</v>
      </c>
      <c r="L22" s="10">
        <f t="shared" si="1"/>
        <v>0</v>
      </c>
      <c r="M22" s="10">
        <f t="shared" si="2"/>
        <v>0</v>
      </c>
      <c r="N22" s="10">
        <f t="shared" si="3"/>
        <v>-0.16469999999999999</v>
      </c>
      <c r="O22" s="10">
        <f t="shared" si="4"/>
        <v>-0.16469999999999999</v>
      </c>
      <c r="P22" s="10">
        <f t="shared" si="5"/>
        <v>0</v>
      </c>
    </row>
    <row r="23" spans="1:16" ht="25.5">
      <c r="A23" s="8" t="s">
        <v>236</v>
      </c>
      <c r="B23" s="9" t="s">
        <v>237</v>
      </c>
      <c r="C23" s="10">
        <v>0</v>
      </c>
      <c r="D23" s="10">
        <v>150</v>
      </c>
      <c r="E23" s="10">
        <v>100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100</v>
      </c>
      <c r="L23" s="10">
        <f t="shared" si="1"/>
        <v>150</v>
      </c>
      <c r="M23" s="10">
        <f t="shared" si="2"/>
        <v>0</v>
      </c>
      <c r="N23" s="10">
        <f t="shared" si="3"/>
        <v>150</v>
      </c>
      <c r="O23" s="10">
        <f t="shared" si="4"/>
        <v>100</v>
      </c>
      <c r="P23" s="10">
        <f t="shared" si="5"/>
        <v>0</v>
      </c>
    </row>
    <row r="24" spans="1:16" ht="25.5">
      <c r="A24" s="8" t="s">
        <v>280</v>
      </c>
      <c r="B24" s="9" t="s">
        <v>281</v>
      </c>
      <c r="C24" s="10">
        <v>0</v>
      </c>
      <c r="D24" s="10">
        <v>6177</v>
      </c>
      <c r="E24" s="10">
        <v>6177</v>
      </c>
      <c r="F24" s="10">
        <v>41.868</v>
      </c>
      <c r="G24" s="10">
        <v>0</v>
      </c>
      <c r="H24" s="10">
        <v>41.868</v>
      </c>
      <c r="I24" s="10">
        <v>0</v>
      </c>
      <c r="J24" s="10">
        <v>0</v>
      </c>
      <c r="K24" s="10">
        <f t="shared" si="0"/>
        <v>6135.132</v>
      </c>
      <c r="L24" s="10">
        <f t="shared" si="1"/>
        <v>6135.132</v>
      </c>
      <c r="M24" s="10">
        <f t="shared" si="2"/>
        <v>0.677804759592035</v>
      </c>
      <c r="N24" s="10">
        <f t="shared" si="3"/>
        <v>6135.132</v>
      </c>
      <c r="O24" s="10">
        <f t="shared" si="4"/>
        <v>6135.132</v>
      </c>
      <c r="P24" s="10">
        <f t="shared" si="5"/>
        <v>0.677804759592035</v>
      </c>
    </row>
    <row r="25" spans="1:16" ht="12.75">
      <c r="A25" s="8" t="s">
        <v>272</v>
      </c>
      <c r="B25" s="9" t="s">
        <v>273</v>
      </c>
      <c r="C25" s="10">
        <v>0</v>
      </c>
      <c r="D25" s="10">
        <v>1441.1</v>
      </c>
      <c r="E25" s="10">
        <v>1441.1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1441.1</v>
      </c>
      <c r="L25" s="10">
        <f t="shared" si="1"/>
        <v>1441.1</v>
      </c>
      <c r="M25" s="10">
        <f t="shared" si="2"/>
        <v>0</v>
      </c>
      <c r="N25" s="10">
        <f t="shared" si="3"/>
        <v>1441.1</v>
      </c>
      <c r="O25" s="10">
        <f t="shared" si="4"/>
        <v>1441.1</v>
      </c>
      <c r="P25" s="10">
        <f t="shared" si="5"/>
        <v>0</v>
      </c>
    </row>
    <row r="26" spans="1:16" ht="12.75">
      <c r="A26" s="8" t="s">
        <v>276</v>
      </c>
      <c r="B26" s="9" t="s">
        <v>277</v>
      </c>
      <c r="C26" s="10">
        <v>9103.183550000002</v>
      </c>
      <c r="D26" s="10">
        <v>784.2955500000007</v>
      </c>
      <c r="E26" s="10">
        <v>784.2955500000007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784.2955500000007</v>
      </c>
      <c r="L26" s="10">
        <f t="shared" si="1"/>
        <v>784.2955500000007</v>
      </c>
      <c r="M26" s="10">
        <f t="shared" si="2"/>
        <v>0</v>
      </c>
      <c r="N26" s="10">
        <f t="shared" si="3"/>
        <v>784.2955500000007</v>
      </c>
      <c r="O26" s="10">
        <f t="shared" si="4"/>
        <v>784.2955500000007</v>
      </c>
      <c r="P26" s="10">
        <f t="shared" si="5"/>
        <v>0</v>
      </c>
    </row>
    <row r="27" spans="1:16" ht="12.75">
      <c r="A27" s="5" t="s">
        <v>66</v>
      </c>
      <c r="B27" s="6" t="s">
        <v>67</v>
      </c>
      <c r="C27" s="7">
        <v>32434.494769999998</v>
      </c>
      <c r="D27" s="7">
        <v>36092.49177</v>
      </c>
      <c r="E27" s="7">
        <v>17290.758436666667</v>
      </c>
      <c r="F27" s="7">
        <v>3283.6277</v>
      </c>
      <c r="G27" s="7">
        <v>23.3928</v>
      </c>
      <c r="H27" s="7">
        <v>10773.953940000005</v>
      </c>
      <c r="I27" s="7">
        <v>162.68</v>
      </c>
      <c r="J27" s="7">
        <v>0.83415</v>
      </c>
      <c r="K27" s="7">
        <f t="shared" si="0"/>
        <v>14007.130736666666</v>
      </c>
      <c r="L27" s="7">
        <f t="shared" si="1"/>
        <v>32808.86407</v>
      </c>
      <c r="M27" s="7">
        <f t="shared" si="2"/>
        <v>18.990651636406884</v>
      </c>
      <c r="N27" s="7">
        <f t="shared" si="3"/>
        <v>25318.537829999994</v>
      </c>
      <c r="O27" s="7">
        <f t="shared" si="4"/>
        <v>6516.804496666662</v>
      </c>
      <c r="P27" s="7">
        <f t="shared" si="5"/>
        <v>62.31047631290036</v>
      </c>
    </row>
    <row r="28" spans="1:16" ht="12.75">
      <c r="A28" s="5" t="s">
        <v>70</v>
      </c>
      <c r="B28" s="6" t="s">
        <v>71</v>
      </c>
      <c r="C28" s="7">
        <v>28096.86628</v>
      </c>
      <c r="D28" s="7">
        <v>30128.26628</v>
      </c>
      <c r="E28" s="7">
        <v>13145.399613333335</v>
      </c>
      <c r="F28" s="7">
        <v>2363.557</v>
      </c>
      <c r="G28" s="7">
        <v>0</v>
      </c>
      <c r="H28" s="7">
        <v>7533.70218</v>
      </c>
      <c r="I28" s="7">
        <v>162.68</v>
      </c>
      <c r="J28" s="7">
        <v>0</v>
      </c>
      <c r="K28" s="7">
        <f t="shared" si="0"/>
        <v>10781.842613333334</v>
      </c>
      <c r="L28" s="7">
        <f t="shared" si="1"/>
        <v>27764.70928</v>
      </c>
      <c r="M28" s="7">
        <f t="shared" si="2"/>
        <v>17.98010763858903</v>
      </c>
      <c r="N28" s="7">
        <f t="shared" si="3"/>
        <v>22594.5641</v>
      </c>
      <c r="O28" s="7">
        <f t="shared" si="4"/>
        <v>5611.697433333335</v>
      </c>
      <c r="P28" s="7">
        <f t="shared" si="5"/>
        <v>57.310560360284455</v>
      </c>
    </row>
    <row r="29" spans="1:16" ht="12.75">
      <c r="A29" s="8" t="s">
        <v>26</v>
      </c>
      <c r="B29" s="9" t="s">
        <v>27</v>
      </c>
      <c r="C29" s="10">
        <v>10</v>
      </c>
      <c r="D29" s="10">
        <v>10</v>
      </c>
      <c r="E29" s="10">
        <v>3.3333333333333335</v>
      </c>
      <c r="F29" s="10">
        <v>0</v>
      </c>
      <c r="G29" s="10">
        <v>0</v>
      </c>
      <c r="H29" s="10">
        <v>450.17384000000004</v>
      </c>
      <c r="I29" s="10">
        <v>0</v>
      </c>
      <c r="J29" s="10">
        <v>0</v>
      </c>
      <c r="K29" s="10">
        <f t="shared" si="0"/>
        <v>3.3333333333333335</v>
      </c>
      <c r="L29" s="10">
        <f t="shared" si="1"/>
        <v>10</v>
      </c>
      <c r="M29" s="10">
        <f t="shared" si="2"/>
        <v>0</v>
      </c>
      <c r="N29" s="10">
        <f t="shared" si="3"/>
        <v>-440.17384000000004</v>
      </c>
      <c r="O29" s="10">
        <f t="shared" si="4"/>
        <v>-446.8405066666667</v>
      </c>
      <c r="P29" s="10">
        <f t="shared" si="5"/>
        <v>13505.2152</v>
      </c>
    </row>
    <row r="30" spans="1:16" ht="12.75">
      <c r="A30" s="8" t="s">
        <v>72</v>
      </c>
      <c r="B30" s="9" t="s">
        <v>73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0.15944</v>
      </c>
      <c r="I30" s="10">
        <v>0</v>
      </c>
      <c r="J30" s="10">
        <v>0</v>
      </c>
      <c r="K30" s="10">
        <f t="shared" si="0"/>
        <v>0</v>
      </c>
      <c r="L30" s="10">
        <f t="shared" si="1"/>
        <v>0</v>
      </c>
      <c r="M30" s="10">
        <f t="shared" si="2"/>
        <v>0</v>
      </c>
      <c r="N30" s="10">
        <f t="shared" si="3"/>
        <v>-0.15944</v>
      </c>
      <c r="O30" s="10">
        <f t="shared" si="4"/>
        <v>-0.15944</v>
      </c>
      <c r="P30" s="10">
        <f t="shared" si="5"/>
        <v>0</v>
      </c>
    </row>
    <row r="31" spans="1:16" ht="12.75">
      <c r="A31" s="8" t="s">
        <v>74</v>
      </c>
      <c r="B31" s="9" t="s">
        <v>75</v>
      </c>
      <c r="C31" s="10">
        <v>25454.3</v>
      </c>
      <c r="D31" s="10">
        <v>25454.3</v>
      </c>
      <c r="E31" s="10">
        <v>8484.766666666666</v>
      </c>
      <c r="F31" s="10">
        <v>0</v>
      </c>
      <c r="G31" s="10">
        <v>0</v>
      </c>
      <c r="H31" s="10">
        <v>4848.5662</v>
      </c>
      <c r="I31" s="10">
        <v>0</v>
      </c>
      <c r="J31" s="10">
        <v>0</v>
      </c>
      <c r="K31" s="10">
        <f t="shared" si="0"/>
        <v>8484.766666666666</v>
      </c>
      <c r="L31" s="10">
        <f t="shared" si="1"/>
        <v>25454.3</v>
      </c>
      <c r="M31" s="10">
        <f t="shared" si="2"/>
        <v>0</v>
      </c>
      <c r="N31" s="10">
        <f t="shared" si="3"/>
        <v>20605.733799999998</v>
      </c>
      <c r="O31" s="10">
        <f t="shared" si="4"/>
        <v>3636.200466666666</v>
      </c>
      <c r="P31" s="10">
        <f t="shared" si="5"/>
        <v>57.14436696353859</v>
      </c>
    </row>
    <row r="32" spans="1:16" ht="12.75">
      <c r="A32" s="8" t="s">
        <v>28</v>
      </c>
      <c r="B32" s="9" t="s">
        <v>29</v>
      </c>
      <c r="C32" s="10">
        <v>10</v>
      </c>
      <c r="D32" s="10">
        <v>10</v>
      </c>
      <c r="E32" s="10">
        <v>3.3333333333333335</v>
      </c>
      <c r="F32" s="10">
        <v>0</v>
      </c>
      <c r="G32" s="10">
        <v>0</v>
      </c>
      <c r="H32" s="10">
        <v>16.06635</v>
      </c>
      <c r="I32" s="10">
        <v>0</v>
      </c>
      <c r="J32" s="10">
        <v>0</v>
      </c>
      <c r="K32" s="10">
        <f t="shared" si="0"/>
        <v>3.3333333333333335</v>
      </c>
      <c r="L32" s="10">
        <f t="shared" si="1"/>
        <v>10</v>
      </c>
      <c r="M32" s="10">
        <f t="shared" si="2"/>
        <v>0</v>
      </c>
      <c r="N32" s="10">
        <f t="shared" si="3"/>
        <v>-6.06635</v>
      </c>
      <c r="O32" s="10">
        <f t="shared" si="4"/>
        <v>-12.733016666666666</v>
      </c>
      <c r="P32" s="10">
        <f t="shared" si="5"/>
        <v>481.99049999999994</v>
      </c>
    </row>
    <row r="33" spans="1:16" ht="25.5">
      <c r="A33" s="8" t="s">
        <v>40</v>
      </c>
      <c r="B33" s="9" t="s">
        <v>41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1</v>
      </c>
      <c r="I33" s="10">
        <v>0</v>
      </c>
      <c r="J33" s="10">
        <v>0</v>
      </c>
      <c r="K33" s="10">
        <f t="shared" si="0"/>
        <v>0</v>
      </c>
      <c r="L33" s="10">
        <f t="shared" si="1"/>
        <v>0</v>
      </c>
      <c r="M33" s="10">
        <f t="shared" si="2"/>
        <v>0</v>
      </c>
      <c r="N33" s="10">
        <f t="shared" si="3"/>
        <v>-1</v>
      </c>
      <c r="O33" s="10">
        <f t="shared" si="4"/>
        <v>-1</v>
      </c>
      <c r="P33" s="10">
        <f t="shared" si="5"/>
        <v>0</v>
      </c>
    </row>
    <row r="34" spans="1:16" ht="12.75">
      <c r="A34" s="8" t="s">
        <v>42</v>
      </c>
      <c r="B34" s="9" t="s">
        <v>43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0.058350000000000006</v>
      </c>
      <c r="I34" s="10">
        <v>0</v>
      </c>
      <c r="J34" s="10">
        <v>0</v>
      </c>
      <c r="K34" s="10">
        <f t="shared" si="0"/>
        <v>0</v>
      </c>
      <c r="L34" s="10">
        <f t="shared" si="1"/>
        <v>0</v>
      </c>
      <c r="M34" s="10">
        <f t="shared" si="2"/>
        <v>0</v>
      </c>
      <c r="N34" s="10">
        <f t="shared" si="3"/>
        <v>-0.058350000000000006</v>
      </c>
      <c r="O34" s="10">
        <f t="shared" si="4"/>
        <v>-0.058350000000000006</v>
      </c>
      <c r="P34" s="10">
        <f t="shared" si="5"/>
        <v>0</v>
      </c>
    </row>
    <row r="35" spans="1:16" ht="25.5">
      <c r="A35" s="8" t="s">
        <v>280</v>
      </c>
      <c r="B35" s="9" t="s">
        <v>281</v>
      </c>
      <c r="C35" s="10">
        <v>0</v>
      </c>
      <c r="D35" s="10">
        <v>2059.4</v>
      </c>
      <c r="E35" s="10">
        <v>2059.4</v>
      </c>
      <c r="F35" s="10">
        <v>1599.24</v>
      </c>
      <c r="G35" s="10">
        <v>0</v>
      </c>
      <c r="H35" s="10">
        <v>1453.361</v>
      </c>
      <c r="I35" s="10">
        <v>162.68</v>
      </c>
      <c r="J35" s="10">
        <v>0</v>
      </c>
      <c r="K35" s="10">
        <f t="shared" si="0"/>
        <v>460.1600000000001</v>
      </c>
      <c r="L35" s="10">
        <f t="shared" si="1"/>
        <v>460.1600000000001</v>
      </c>
      <c r="M35" s="10">
        <f t="shared" si="2"/>
        <v>77.65562785277265</v>
      </c>
      <c r="N35" s="10">
        <f t="shared" si="3"/>
        <v>606.039</v>
      </c>
      <c r="O35" s="10">
        <f t="shared" si="4"/>
        <v>606.039</v>
      </c>
      <c r="P35" s="10">
        <f t="shared" si="5"/>
        <v>70.57205982324949</v>
      </c>
    </row>
    <row r="36" spans="1:16" ht="12.75">
      <c r="A36" s="8" t="s">
        <v>276</v>
      </c>
      <c r="B36" s="9" t="s">
        <v>277</v>
      </c>
      <c r="C36" s="10">
        <v>2622.56628</v>
      </c>
      <c r="D36" s="10">
        <v>2594.56628</v>
      </c>
      <c r="E36" s="10">
        <v>2594.56628</v>
      </c>
      <c r="F36" s="10">
        <v>764.317</v>
      </c>
      <c r="G36" s="10">
        <v>0</v>
      </c>
      <c r="H36" s="10">
        <v>764.317</v>
      </c>
      <c r="I36" s="10">
        <v>0</v>
      </c>
      <c r="J36" s="10">
        <v>0</v>
      </c>
      <c r="K36" s="10">
        <f t="shared" si="0"/>
        <v>1830.24928</v>
      </c>
      <c r="L36" s="10">
        <f t="shared" si="1"/>
        <v>1830.24928</v>
      </c>
      <c r="M36" s="10">
        <f t="shared" si="2"/>
        <v>29.458372518431098</v>
      </c>
      <c r="N36" s="10">
        <f t="shared" si="3"/>
        <v>1830.24928</v>
      </c>
      <c r="O36" s="10">
        <f t="shared" si="4"/>
        <v>1830.24928</v>
      </c>
      <c r="P36" s="10">
        <f t="shared" si="5"/>
        <v>29.458372518431098</v>
      </c>
    </row>
    <row r="37" spans="1:16" ht="63.75">
      <c r="A37" s="5" t="s">
        <v>78</v>
      </c>
      <c r="B37" s="6" t="s">
        <v>79</v>
      </c>
      <c r="C37" s="7">
        <v>4132.26851</v>
      </c>
      <c r="D37" s="7">
        <v>5681.06551</v>
      </c>
      <c r="E37" s="7">
        <v>3862.1988433333336</v>
      </c>
      <c r="F37" s="7">
        <v>920.0707</v>
      </c>
      <c r="G37" s="7">
        <v>23.3928</v>
      </c>
      <c r="H37" s="7">
        <v>1712.5983800000001</v>
      </c>
      <c r="I37" s="7">
        <v>0</v>
      </c>
      <c r="J37" s="7">
        <v>0</v>
      </c>
      <c r="K37" s="7">
        <f t="shared" si="0"/>
        <v>2942.1281433333334</v>
      </c>
      <c r="L37" s="7">
        <f t="shared" si="1"/>
        <v>4760.99481</v>
      </c>
      <c r="M37" s="7">
        <f t="shared" si="2"/>
        <v>23.82245806914276</v>
      </c>
      <c r="N37" s="7">
        <f t="shared" si="3"/>
        <v>3968.46713</v>
      </c>
      <c r="O37" s="7">
        <f t="shared" si="4"/>
        <v>2149.600463333333</v>
      </c>
      <c r="P37" s="7">
        <f t="shared" si="5"/>
        <v>44.34257399657638</v>
      </c>
    </row>
    <row r="38" spans="1:16" ht="12.75">
      <c r="A38" s="8" t="s">
        <v>22</v>
      </c>
      <c r="B38" s="9" t="s">
        <v>23</v>
      </c>
      <c r="C38" s="10">
        <v>585.8</v>
      </c>
      <c r="D38" s="10">
        <v>585.8</v>
      </c>
      <c r="E38" s="10">
        <v>195.26666666666665</v>
      </c>
      <c r="F38" s="10">
        <v>0</v>
      </c>
      <c r="G38" s="10">
        <v>0</v>
      </c>
      <c r="H38" s="10">
        <v>268.14314</v>
      </c>
      <c r="I38" s="10">
        <v>0</v>
      </c>
      <c r="J38" s="10">
        <v>0</v>
      </c>
      <c r="K38" s="10">
        <f t="shared" si="0"/>
        <v>195.26666666666665</v>
      </c>
      <c r="L38" s="10">
        <f t="shared" si="1"/>
        <v>585.8</v>
      </c>
      <c r="M38" s="10">
        <f t="shared" si="2"/>
        <v>0</v>
      </c>
      <c r="N38" s="10">
        <f t="shared" si="3"/>
        <v>317.65685999999994</v>
      </c>
      <c r="O38" s="10">
        <f t="shared" si="4"/>
        <v>-72.87647333333337</v>
      </c>
      <c r="P38" s="10">
        <f t="shared" si="5"/>
        <v>137.321512461591</v>
      </c>
    </row>
    <row r="39" spans="1:16" ht="12.75">
      <c r="A39" s="8" t="s">
        <v>24</v>
      </c>
      <c r="B39" s="9" t="s">
        <v>25</v>
      </c>
      <c r="C39" s="10">
        <v>130</v>
      </c>
      <c r="D39" s="10">
        <v>130</v>
      </c>
      <c r="E39" s="10">
        <v>43.333333333333336</v>
      </c>
      <c r="F39" s="10">
        <v>0</v>
      </c>
      <c r="G39" s="10">
        <v>0</v>
      </c>
      <c r="H39" s="10">
        <v>58.759949999999996</v>
      </c>
      <c r="I39" s="10">
        <v>0</v>
      </c>
      <c r="J39" s="10">
        <v>0</v>
      </c>
      <c r="K39" s="10">
        <f t="shared" si="0"/>
        <v>43.333333333333336</v>
      </c>
      <c r="L39" s="10">
        <f t="shared" si="1"/>
        <v>130</v>
      </c>
      <c r="M39" s="10">
        <f t="shared" si="2"/>
        <v>0</v>
      </c>
      <c r="N39" s="10">
        <f t="shared" si="3"/>
        <v>71.24005</v>
      </c>
      <c r="O39" s="10">
        <f t="shared" si="4"/>
        <v>-15.42661666666666</v>
      </c>
      <c r="P39" s="10">
        <f t="shared" si="5"/>
        <v>135.59988461538458</v>
      </c>
    </row>
    <row r="40" spans="1:16" ht="12.75">
      <c r="A40" s="8" t="s">
        <v>26</v>
      </c>
      <c r="B40" s="9" t="s">
        <v>27</v>
      </c>
      <c r="C40" s="10">
        <v>70</v>
      </c>
      <c r="D40" s="10">
        <v>70</v>
      </c>
      <c r="E40" s="10">
        <v>23.333333333333332</v>
      </c>
      <c r="F40" s="10">
        <v>0</v>
      </c>
      <c r="G40" s="10">
        <v>0</v>
      </c>
      <c r="H40" s="10">
        <v>101.85971</v>
      </c>
      <c r="I40" s="10">
        <v>0</v>
      </c>
      <c r="J40" s="10">
        <v>0</v>
      </c>
      <c r="K40" s="10">
        <f t="shared" si="0"/>
        <v>23.333333333333332</v>
      </c>
      <c r="L40" s="10">
        <f t="shared" si="1"/>
        <v>70</v>
      </c>
      <c r="M40" s="10">
        <f t="shared" si="2"/>
        <v>0</v>
      </c>
      <c r="N40" s="10">
        <f t="shared" si="3"/>
        <v>-31.859710000000007</v>
      </c>
      <c r="O40" s="10">
        <f t="shared" si="4"/>
        <v>-78.52637666666668</v>
      </c>
      <c r="P40" s="10">
        <f t="shared" si="5"/>
        <v>436.5416142857144</v>
      </c>
    </row>
    <row r="41" spans="1:16" ht="12.75">
      <c r="A41" s="8" t="s">
        <v>74</v>
      </c>
      <c r="B41" s="9" t="s">
        <v>75</v>
      </c>
      <c r="C41" s="10">
        <v>1874.4</v>
      </c>
      <c r="D41" s="10">
        <v>1874.4</v>
      </c>
      <c r="E41" s="10">
        <v>624.8</v>
      </c>
      <c r="F41" s="10">
        <v>0</v>
      </c>
      <c r="G41" s="10">
        <v>0</v>
      </c>
      <c r="H41" s="10">
        <v>337.25249</v>
      </c>
      <c r="I41" s="10">
        <v>0</v>
      </c>
      <c r="J41" s="10">
        <v>0</v>
      </c>
      <c r="K41" s="10">
        <f t="shared" si="0"/>
        <v>624.8</v>
      </c>
      <c r="L41" s="10">
        <f t="shared" si="1"/>
        <v>1874.4</v>
      </c>
      <c r="M41" s="10">
        <f t="shared" si="2"/>
        <v>0</v>
      </c>
      <c r="N41" s="10">
        <f t="shared" si="3"/>
        <v>1537.14751</v>
      </c>
      <c r="O41" s="10">
        <f t="shared" si="4"/>
        <v>287.54750999999993</v>
      </c>
      <c r="P41" s="10">
        <f t="shared" si="5"/>
        <v>53.97767125480154</v>
      </c>
    </row>
    <row r="42" spans="1:16" ht="12.75">
      <c r="A42" s="8" t="s">
        <v>28</v>
      </c>
      <c r="B42" s="9" t="s">
        <v>29</v>
      </c>
      <c r="C42" s="10">
        <v>10</v>
      </c>
      <c r="D42" s="10">
        <v>10</v>
      </c>
      <c r="E42" s="10">
        <v>3.3333333333333335</v>
      </c>
      <c r="F42" s="10">
        <v>0</v>
      </c>
      <c r="G42" s="10">
        <v>0</v>
      </c>
      <c r="H42" s="10">
        <v>7.541440000000001</v>
      </c>
      <c r="I42" s="10">
        <v>0</v>
      </c>
      <c r="J42" s="10">
        <v>0</v>
      </c>
      <c r="K42" s="10">
        <f t="shared" si="0"/>
        <v>3.3333333333333335</v>
      </c>
      <c r="L42" s="10">
        <f t="shared" si="1"/>
        <v>10</v>
      </c>
      <c r="M42" s="10">
        <f t="shared" si="2"/>
        <v>0</v>
      </c>
      <c r="N42" s="10">
        <f t="shared" si="3"/>
        <v>2.4585599999999994</v>
      </c>
      <c r="O42" s="10">
        <f t="shared" si="4"/>
        <v>-4.2081066666666676</v>
      </c>
      <c r="P42" s="10">
        <f t="shared" si="5"/>
        <v>226.2432</v>
      </c>
    </row>
    <row r="43" spans="1:16" ht="12.75">
      <c r="A43" s="8" t="s">
        <v>32</v>
      </c>
      <c r="B43" s="9" t="s">
        <v>33</v>
      </c>
      <c r="C43" s="10">
        <v>52.6</v>
      </c>
      <c r="D43" s="10">
        <v>52.6</v>
      </c>
      <c r="E43" s="10">
        <v>17.53333333333333</v>
      </c>
      <c r="F43" s="10">
        <v>0</v>
      </c>
      <c r="G43" s="10">
        <v>0</v>
      </c>
      <c r="H43" s="10">
        <v>14.48427</v>
      </c>
      <c r="I43" s="10">
        <v>0</v>
      </c>
      <c r="J43" s="10">
        <v>0</v>
      </c>
      <c r="K43" s="10">
        <f t="shared" si="0"/>
        <v>17.53333333333333</v>
      </c>
      <c r="L43" s="10">
        <f t="shared" si="1"/>
        <v>52.6</v>
      </c>
      <c r="M43" s="10">
        <f t="shared" si="2"/>
        <v>0</v>
      </c>
      <c r="N43" s="10">
        <f t="shared" si="3"/>
        <v>38.11573</v>
      </c>
      <c r="O43" s="10">
        <f t="shared" si="4"/>
        <v>3.049063333333331</v>
      </c>
      <c r="P43" s="10">
        <f t="shared" si="5"/>
        <v>82.6099049429658</v>
      </c>
    </row>
    <row r="44" spans="1:16" ht="12.75">
      <c r="A44" s="8" t="s">
        <v>34</v>
      </c>
      <c r="B44" s="9" t="s">
        <v>35</v>
      </c>
      <c r="C44" s="10">
        <v>1.2</v>
      </c>
      <c r="D44" s="10">
        <v>1.2</v>
      </c>
      <c r="E44" s="10">
        <v>0.4</v>
      </c>
      <c r="F44" s="10">
        <v>0</v>
      </c>
      <c r="G44" s="10">
        <v>0</v>
      </c>
      <c r="H44" s="10">
        <v>0.49582</v>
      </c>
      <c r="I44" s="10">
        <v>0</v>
      </c>
      <c r="J44" s="10">
        <v>0</v>
      </c>
      <c r="K44" s="10">
        <f t="shared" si="0"/>
        <v>0.4</v>
      </c>
      <c r="L44" s="10">
        <f t="shared" si="1"/>
        <v>1.2</v>
      </c>
      <c r="M44" s="10">
        <f t="shared" si="2"/>
        <v>0</v>
      </c>
      <c r="N44" s="10">
        <f t="shared" si="3"/>
        <v>0.70418</v>
      </c>
      <c r="O44" s="10">
        <f t="shared" si="4"/>
        <v>-0.09581999999999996</v>
      </c>
      <c r="P44" s="10">
        <f t="shared" si="5"/>
        <v>123.955</v>
      </c>
    </row>
    <row r="45" spans="1:16" ht="12.75">
      <c r="A45" s="8" t="s">
        <v>36</v>
      </c>
      <c r="B45" s="9" t="s">
        <v>37</v>
      </c>
      <c r="C45" s="10">
        <v>4.3</v>
      </c>
      <c r="D45" s="10">
        <v>4.3</v>
      </c>
      <c r="E45" s="10">
        <v>1.4333333333333333</v>
      </c>
      <c r="F45" s="10">
        <v>0</v>
      </c>
      <c r="G45" s="10">
        <v>0</v>
      </c>
      <c r="H45" s="10">
        <v>2.53231</v>
      </c>
      <c r="I45" s="10">
        <v>0</v>
      </c>
      <c r="J45" s="10">
        <v>0</v>
      </c>
      <c r="K45" s="10">
        <f t="shared" si="0"/>
        <v>1.4333333333333333</v>
      </c>
      <c r="L45" s="10">
        <f t="shared" si="1"/>
        <v>4.3</v>
      </c>
      <c r="M45" s="10">
        <f t="shared" si="2"/>
        <v>0</v>
      </c>
      <c r="N45" s="10">
        <f t="shared" si="3"/>
        <v>1.76769</v>
      </c>
      <c r="O45" s="10">
        <f t="shared" si="4"/>
        <v>-1.0989766666666665</v>
      </c>
      <c r="P45" s="10">
        <f t="shared" si="5"/>
        <v>176.6727906976744</v>
      </c>
    </row>
    <row r="46" spans="1:16" ht="12.75">
      <c r="A46" s="8" t="s">
        <v>42</v>
      </c>
      <c r="B46" s="9" t="s">
        <v>43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0.46045</v>
      </c>
      <c r="I46" s="10">
        <v>0</v>
      </c>
      <c r="J46" s="10">
        <v>0</v>
      </c>
      <c r="K46" s="10">
        <f t="shared" si="0"/>
        <v>0</v>
      </c>
      <c r="L46" s="10">
        <f t="shared" si="1"/>
        <v>0</v>
      </c>
      <c r="M46" s="10">
        <f t="shared" si="2"/>
        <v>0</v>
      </c>
      <c r="N46" s="10">
        <f t="shared" si="3"/>
        <v>-0.46045</v>
      </c>
      <c r="O46" s="10">
        <f t="shared" si="4"/>
        <v>-0.46045</v>
      </c>
      <c r="P46" s="10">
        <f t="shared" si="5"/>
        <v>0</v>
      </c>
    </row>
    <row r="47" spans="1:16" ht="25.5">
      <c r="A47" s="8" t="s">
        <v>280</v>
      </c>
      <c r="B47" s="9" t="s">
        <v>281</v>
      </c>
      <c r="C47" s="10">
        <v>0</v>
      </c>
      <c r="D47" s="10">
        <v>574.569</v>
      </c>
      <c r="E47" s="10">
        <v>574.569</v>
      </c>
      <c r="F47" s="10">
        <v>541.869</v>
      </c>
      <c r="G47" s="10">
        <v>0</v>
      </c>
      <c r="H47" s="10">
        <v>542.8670999999999</v>
      </c>
      <c r="I47" s="10">
        <v>0</v>
      </c>
      <c r="J47" s="10">
        <v>0</v>
      </c>
      <c r="K47" s="10">
        <f t="shared" si="0"/>
        <v>32.69999999999993</v>
      </c>
      <c r="L47" s="10">
        <f t="shared" si="1"/>
        <v>32.69999999999993</v>
      </c>
      <c r="M47" s="10">
        <f t="shared" si="2"/>
        <v>94.30877753585733</v>
      </c>
      <c r="N47" s="10">
        <f t="shared" si="3"/>
        <v>31.701900000000023</v>
      </c>
      <c r="O47" s="10">
        <f t="shared" si="4"/>
        <v>31.701900000000023</v>
      </c>
      <c r="P47" s="10">
        <f t="shared" si="5"/>
        <v>94.48249035363898</v>
      </c>
    </row>
    <row r="48" spans="1:16" ht="12.75">
      <c r="A48" s="8" t="s">
        <v>272</v>
      </c>
      <c r="B48" s="9" t="s">
        <v>273</v>
      </c>
      <c r="C48" s="10">
        <v>133.7322</v>
      </c>
      <c r="D48" s="10">
        <v>133.7322</v>
      </c>
      <c r="E48" s="10">
        <v>133.7322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133.7322</v>
      </c>
      <c r="L48" s="10">
        <f t="shared" si="1"/>
        <v>133.7322</v>
      </c>
      <c r="M48" s="10">
        <f t="shared" si="2"/>
        <v>0</v>
      </c>
      <c r="N48" s="10">
        <f t="shared" si="3"/>
        <v>133.7322</v>
      </c>
      <c r="O48" s="10">
        <f t="shared" si="4"/>
        <v>133.7322</v>
      </c>
      <c r="P48" s="10">
        <f t="shared" si="5"/>
        <v>0</v>
      </c>
    </row>
    <row r="49" spans="1:16" ht="12.75">
      <c r="A49" s="8" t="s">
        <v>276</v>
      </c>
      <c r="B49" s="9" t="s">
        <v>277</v>
      </c>
      <c r="C49" s="10">
        <v>1270.23631</v>
      </c>
      <c r="D49" s="10">
        <v>2244.4643100000003</v>
      </c>
      <c r="E49" s="10">
        <v>2244.4643100000003</v>
      </c>
      <c r="F49" s="10">
        <v>378.2017</v>
      </c>
      <c r="G49" s="10">
        <v>23.3928</v>
      </c>
      <c r="H49" s="10">
        <v>378.2017</v>
      </c>
      <c r="I49" s="10">
        <v>0</v>
      </c>
      <c r="J49" s="10">
        <v>0</v>
      </c>
      <c r="K49" s="10">
        <f t="shared" si="0"/>
        <v>1866.2626100000002</v>
      </c>
      <c r="L49" s="10">
        <f t="shared" si="1"/>
        <v>1866.2626100000002</v>
      </c>
      <c r="M49" s="10">
        <f t="shared" si="2"/>
        <v>16.850421649164026</v>
      </c>
      <c r="N49" s="10">
        <f t="shared" si="3"/>
        <v>1866.2626100000002</v>
      </c>
      <c r="O49" s="10">
        <f t="shared" si="4"/>
        <v>1866.2626100000002</v>
      </c>
      <c r="P49" s="10">
        <f t="shared" si="5"/>
        <v>16.850421649164026</v>
      </c>
    </row>
    <row r="50" spans="1:16" ht="38.25">
      <c r="A50" s="5" t="s">
        <v>82</v>
      </c>
      <c r="B50" s="6" t="s">
        <v>83</v>
      </c>
      <c r="C50" s="7">
        <v>0</v>
      </c>
      <c r="D50" s="7">
        <v>55.5</v>
      </c>
      <c r="E50" s="7">
        <v>55.5</v>
      </c>
      <c r="F50" s="7">
        <v>0</v>
      </c>
      <c r="G50" s="7">
        <v>0</v>
      </c>
      <c r="H50" s="7">
        <v>54.311080000000004</v>
      </c>
      <c r="I50" s="7">
        <v>0</v>
      </c>
      <c r="J50" s="7">
        <v>0</v>
      </c>
      <c r="K50" s="7">
        <f t="shared" si="0"/>
        <v>55.5</v>
      </c>
      <c r="L50" s="7">
        <f t="shared" si="1"/>
        <v>55.5</v>
      </c>
      <c r="M50" s="7">
        <f t="shared" si="2"/>
        <v>0</v>
      </c>
      <c r="N50" s="7">
        <f t="shared" si="3"/>
        <v>1.188919999999996</v>
      </c>
      <c r="O50" s="7">
        <f t="shared" si="4"/>
        <v>1.188919999999996</v>
      </c>
      <c r="P50" s="7">
        <f t="shared" si="5"/>
        <v>97.85780180180181</v>
      </c>
    </row>
    <row r="51" spans="1:16" ht="12.75">
      <c r="A51" s="8" t="s">
        <v>26</v>
      </c>
      <c r="B51" s="9" t="s">
        <v>27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42.66621</v>
      </c>
      <c r="I51" s="10">
        <v>0</v>
      </c>
      <c r="J51" s="10">
        <v>0</v>
      </c>
      <c r="K51" s="10">
        <f t="shared" si="0"/>
        <v>0</v>
      </c>
      <c r="L51" s="10">
        <f t="shared" si="1"/>
        <v>0</v>
      </c>
      <c r="M51" s="10">
        <f t="shared" si="2"/>
        <v>0</v>
      </c>
      <c r="N51" s="10">
        <f t="shared" si="3"/>
        <v>-42.66621</v>
      </c>
      <c r="O51" s="10">
        <f t="shared" si="4"/>
        <v>-42.66621</v>
      </c>
      <c r="P51" s="10">
        <f t="shared" si="5"/>
        <v>0</v>
      </c>
    </row>
    <row r="52" spans="1:16" ht="12.75">
      <c r="A52" s="8" t="s">
        <v>28</v>
      </c>
      <c r="B52" s="9" t="s">
        <v>29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0.084</v>
      </c>
      <c r="I52" s="10">
        <v>0</v>
      </c>
      <c r="J52" s="10">
        <v>0</v>
      </c>
      <c r="K52" s="10">
        <f t="shared" si="0"/>
        <v>0</v>
      </c>
      <c r="L52" s="10">
        <f t="shared" si="1"/>
        <v>0</v>
      </c>
      <c r="M52" s="10">
        <f t="shared" si="2"/>
        <v>0</v>
      </c>
      <c r="N52" s="10">
        <f t="shared" si="3"/>
        <v>-0.084</v>
      </c>
      <c r="O52" s="10">
        <f t="shared" si="4"/>
        <v>-0.084</v>
      </c>
      <c r="P52" s="10">
        <f t="shared" si="5"/>
        <v>0</v>
      </c>
    </row>
    <row r="53" spans="1:16" ht="25.5">
      <c r="A53" s="8" t="s">
        <v>280</v>
      </c>
      <c r="B53" s="9" t="s">
        <v>281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11.560870000000001</v>
      </c>
      <c r="I53" s="10">
        <v>0</v>
      </c>
      <c r="J53" s="10">
        <v>0</v>
      </c>
      <c r="K53" s="10">
        <f t="shared" si="0"/>
        <v>0</v>
      </c>
      <c r="L53" s="10">
        <f t="shared" si="1"/>
        <v>0</v>
      </c>
      <c r="M53" s="10">
        <f t="shared" si="2"/>
        <v>0</v>
      </c>
      <c r="N53" s="10">
        <f t="shared" si="3"/>
        <v>-11.560870000000001</v>
      </c>
      <c r="O53" s="10">
        <f t="shared" si="4"/>
        <v>-11.560870000000001</v>
      </c>
      <c r="P53" s="10">
        <f t="shared" si="5"/>
        <v>0</v>
      </c>
    </row>
    <row r="54" spans="1:16" ht="12.75">
      <c r="A54" s="8" t="s">
        <v>276</v>
      </c>
      <c r="B54" s="9" t="s">
        <v>277</v>
      </c>
      <c r="C54" s="10">
        <v>0</v>
      </c>
      <c r="D54" s="10">
        <v>55.5</v>
      </c>
      <c r="E54" s="10">
        <v>55.5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55.5</v>
      </c>
      <c r="L54" s="10">
        <f t="shared" si="1"/>
        <v>55.5</v>
      </c>
      <c r="M54" s="10">
        <f t="shared" si="2"/>
        <v>0</v>
      </c>
      <c r="N54" s="10">
        <f t="shared" si="3"/>
        <v>55.5</v>
      </c>
      <c r="O54" s="10">
        <f t="shared" si="4"/>
        <v>55.5</v>
      </c>
      <c r="P54" s="10">
        <f t="shared" si="5"/>
        <v>0</v>
      </c>
    </row>
    <row r="55" spans="1:16" ht="38.25">
      <c r="A55" s="5" t="s">
        <v>84</v>
      </c>
      <c r="B55" s="6" t="s">
        <v>85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1465.3093299999998</v>
      </c>
      <c r="I55" s="7">
        <v>0</v>
      </c>
      <c r="J55" s="7">
        <v>0</v>
      </c>
      <c r="K55" s="7">
        <f t="shared" si="0"/>
        <v>0</v>
      </c>
      <c r="L55" s="7">
        <f t="shared" si="1"/>
        <v>0</v>
      </c>
      <c r="M55" s="7">
        <f t="shared" si="2"/>
        <v>0</v>
      </c>
      <c r="N55" s="7">
        <f t="shared" si="3"/>
        <v>-1465.3093299999998</v>
      </c>
      <c r="O55" s="7">
        <f t="shared" si="4"/>
        <v>-1465.3093299999998</v>
      </c>
      <c r="P55" s="7">
        <f t="shared" si="5"/>
        <v>0</v>
      </c>
    </row>
    <row r="56" spans="1:16" ht="12.75">
      <c r="A56" s="8" t="s">
        <v>22</v>
      </c>
      <c r="B56" s="9" t="s">
        <v>23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418.86147</v>
      </c>
      <c r="I56" s="10">
        <v>0</v>
      </c>
      <c r="J56" s="10">
        <v>0</v>
      </c>
      <c r="K56" s="10">
        <f t="shared" si="0"/>
        <v>0</v>
      </c>
      <c r="L56" s="10">
        <f t="shared" si="1"/>
        <v>0</v>
      </c>
      <c r="M56" s="10">
        <f t="shared" si="2"/>
        <v>0</v>
      </c>
      <c r="N56" s="10">
        <f t="shared" si="3"/>
        <v>-418.86147</v>
      </c>
      <c r="O56" s="10">
        <f t="shared" si="4"/>
        <v>-418.86147</v>
      </c>
      <c r="P56" s="10">
        <f t="shared" si="5"/>
        <v>0</v>
      </c>
    </row>
    <row r="57" spans="1:16" ht="12.75">
      <c r="A57" s="8" t="s">
        <v>24</v>
      </c>
      <c r="B57" s="9" t="s">
        <v>25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82.13509</v>
      </c>
      <c r="I57" s="10">
        <v>0</v>
      </c>
      <c r="J57" s="10">
        <v>0</v>
      </c>
      <c r="K57" s="10">
        <f t="shared" si="0"/>
        <v>0</v>
      </c>
      <c r="L57" s="10">
        <f t="shared" si="1"/>
        <v>0</v>
      </c>
      <c r="M57" s="10">
        <f t="shared" si="2"/>
        <v>0</v>
      </c>
      <c r="N57" s="10">
        <f t="shared" si="3"/>
        <v>-82.13509</v>
      </c>
      <c r="O57" s="10">
        <f t="shared" si="4"/>
        <v>-82.13509</v>
      </c>
      <c r="P57" s="10">
        <f t="shared" si="5"/>
        <v>0</v>
      </c>
    </row>
    <row r="58" spans="1:16" ht="12.75">
      <c r="A58" s="8" t="s">
        <v>26</v>
      </c>
      <c r="B58" s="9" t="s">
        <v>27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455.15863</v>
      </c>
      <c r="I58" s="10">
        <v>0</v>
      </c>
      <c r="J58" s="10">
        <v>0</v>
      </c>
      <c r="K58" s="10">
        <f t="shared" si="0"/>
        <v>0</v>
      </c>
      <c r="L58" s="10">
        <f t="shared" si="1"/>
        <v>0</v>
      </c>
      <c r="M58" s="10">
        <f t="shared" si="2"/>
        <v>0</v>
      </c>
      <c r="N58" s="10">
        <f t="shared" si="3"/>
        <v>-455.15863</v>
      </c>
      <c r="O58" s="10">
        <f t="shared" si="4"/>
        <v>-455.15863</v>
      </c>
      <c r="P58" s="10">
        <f t="shared" si="5"/>
        <v>0</v>
      </c>
    </row>
    <row r="59" spans="1:16" ht="12.75">
      <c r="A59" s="8" t="s">
        <v>72</v>
      </c>
      <c r="B59" s="9" t="s">
        <v>73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2.1923000000000004</v>
      </c>
      <c r="I59" s="10">
        <v>0</v>
      </c>
      <c r="J59" s="10">
        <v>0</v>
      </c>
      <c r="K59" s="10">
        <f t="shared" si="0"/>
        <v>0</v>
      </c>
      <c r="L59" s="10">
        <f t="shared" si="1"/>
        <v>0</v>
      </c>
      <c r="M59" s="10">
        <f t="shared" si="2"/>
        <v>0</v>
      </c>
      <c r="N59" s="10">
        <f t="shared" si="3"/>
        <v>-2.1923000000000004</v>
      </c>
      <c r="O59" s="10">
        <f t="shared" si="4"/>
        <v>-2.1923000000000004</v>
      </c>
      <c r="P59" s="10">
        <f t="shared" si="5"/>
        <v>0</v>
      </c>
    </row>
    <row r="60" spans="1:16" ht="12.75">
      <c r="A60" s="8" t="s">
        <v>74</v>
      </c>
      <c r="B60" s="9" t="s">
        <v>75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37.55666</v>
      </c>
      <c r="I60" s="10">
        <v>0</v>
      </c>
      <c r="J60" s="10">
        <v>0</v>
      </c>
      <c r="K60" s="10">
        <f t="shared" si="0"/>
        <v>0</v>
      </c>
      <c r="L60" s="10">
        <f t="shared" si="1"/>
        <v>0</v>
      </c>
      <c r="M60" s="10">
        <f t="shared" si="2"/>
        <v>0</v>
      </c>
      <c r="N60" s="10">
        <f t="shared" si="3"/>
        <v>-37.55666</v>
      </c>
      <c r="O60" s="10">
        <f t="shared" si="4"/>
        <v>-37.55666</v>
      </c>
      <c r="P60" s="10">
        <f t="shared" si="5"/>
        <v>0</v>
      </c>
    </row>
    <row r="61" spans="1:16" ht="12.75">
      <c r="A61" s="8" t="s">
        <v>28</v>
      </c>
      <c r="B61" s="9" t="s">
        <v>29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150.34473</v>
      </c>
      <c r="I61" s="10">
        <v>0</v>
      </c>
      <c r="J61" s="10">
        <v>0</v>
      </c>
      <c r="K61" s="10">
        <f t="shared" si="0"/>
        <v>0</v>
      </c>
      <c r="L61" s="10">
        <f t="shared" si="1"/>
        <v>0</v>
      </c>
      <c r="M61" s="10">
        <f t="shared" si="2"/>
        <v>0</v>
      </c>
      <c r="N61" s="10">
        <f t="shared" si="3"/>
        <v>-150.34473</v>
      </c>
      <c r="O61" s="10">
        <f t="shared" si="4"/>
        <v>-150.34473</v>
      </c>
      <c r="P61" s="10">
        <f t="shared" si="5"/>
        <v>0</v>
      </c>
    </row>
    <row r="62" spans="1:16" ht="12.75">
      <c r="A62" s="8" t="s">
        <v>30</v>
      </c>
      <c r="B62" s="9" t="s">
        <v>31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11.16699</v>
      </c>
      <c r="I62" s="10">
        <v>0</v>
      </c>
      <c r="J62" s="10">
        <v>0</v>
      </c>
      <c r="K62" s="10">
        <f t="shared" si="0"/>
        <v>0</v>
      </c>
      <c r="L62" s="10">
        <f t="shared" si="1"/>
        <v>0</v>
      </c>
      <c r="M62" s="10">
        <f t="shared" si="2"/>
        <v>0</v>
      </c>
      <c r="N62" s="10">
        <f t="shared" si="3"/>
        <v>-11.16699</v>
      </c>
      <c r="O62" s="10">
        <f t="shared" si="4"/>
        <v>-11.16699</v>
      </c>
      <c r="P62" s="10">
        <f t="shared" si="5"/>
        <v>0</v>
      </c>
    </row>
    <row r="63" spans="1:16" ht="12.75">
      <c r="A63" s="8" t="s">
        <v>32</v>
      </c>
      <c r="B63" s="9" t="s">
        <v>33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123.04464</v>
      </c>
      <c r="I63" s="10">
        <v>0</v>
      </c>
      <c r="J63" s="10">
        <v>0</v>
      </c>
      <c r="K63" s="10">
        <f t="shared" si="0"/>
        <v>0</v>
      </c>
      <c r="L63" s="10">
        <f t="shared" si="1"/>
        <v>0</v>
      </c>
      <c r="M63" s="10">
        <f t="shared" si="2"/>
        <v>0</v>
      </c>
      <c r="N63" s="10">
        <f t="shared" si="3"/>
        <v>-123.04464</v>
      </c>
      <c r="O63" s="10">
        <f t="shared" si="4"/>
        <v>-123.04464</v>
      </c>
      <c r="P63" s="10">
        <f t="shared" si="5"/>
        <v>0</v>
      </c>
    </row>
    <row r="64" spans="1:16" ht="12.75">
      <c r="A64" s="8" t="s">
        <v>34</v>
      </c>
      <c r="B64" s="9" t="s">
        <v>35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46.62511</v>
      </c>
      <c r="I64" s="10">
        <v>0</v>
      </c>
      <c r="J64" s="10">
        <v>0</v>
      </c>
      <c r="K64" s="10">
        <f t="shared" si="0"/>
        <v>0</v>
      </c>
      <c r="L64" s="10">
        <f t="shared" si="1"/>
        <v>0</v>
      </c>
      <c r="M64" s="10">
        <f t="shared" si="2"/>
        <v>0</v>
      </c>
      <c r="N64" s="10">
        <f t="shared" si="3"/>
        <v>-46.62511</v>
      </c>
      <c r="O64" s="10">
        <f t="shared" si="4"/>
        <v>-46.62511</v>
      </c>
      <c r="P64" s="10">
        <f t="shared" si="5"/>
        <v>0</v>
      </c>
    </row>
    <row r="65" spans="1:16" ht="12.75">
      <c r="A65" s="8" t="s">
        <v>36</v>
      </c>
      <c r="B65" s="9" t="s">
        <v>37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103.63995</v>
      </c>
      <c r="I65" s="10">
        <v>0</v>
      </c>
      <c r="J65" s="10">
        <v>0</v>
      </c>
      <c r="K65" s="10">
        <f t="shared" si="0"/>
        <v>0</v>
      </c>
      <c r="L65" s="10">
        <f t="shared" si="1"/>
        <v>0</v>
      </c>
      <c r="M65" s="10">
        <f t="shared" si="2"/>
        <v>0</v>
      </c>
      <c r="N65" s="10">
        <f t="shared" si="3"/>
        <v>-103.63995</v>
      </c>
      <c r="O65" s="10">
        <f t="shared" si="4"/>
        <v>-103.63995</v>
      </c>
      <c r="P65" s="10">
        <f t="shared" si="5"/>
        <v>0</v>
      </c>
    </row>
    <row r="66" spans="1:16" ht="12.75">
      <c r="A66" s="8" t="s">
        <v>38</v>
      </c>
      <c r="B66" s="9" t="s">
        <v>39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0.30485</v>
      </c>
      <c r="I66" s="10">
        <v>0</v>
      </c>
      <c r="J66" s="10">
        <v>0</v>
      </c>
      <c r="K66" s="10">
        <f t="shared" si="0"/>
        <v>0</v>
      </c>
      <c r="L66" s="10">
        <f t="shared" si="1"/>
        <v>0</v>
      </c>
      <c r="M66" s="10">
        <f t="shared" si="2"/>
        <v>0</v>
      </c>
      <c r="N66" s="10">
        <f t="shared" si="3"/>
        <v>-0.30485</v>
      </c>
      <c r="O66" s="10">
        <f t="shared" si="4"/>
        <v>-0.30485</v>
      </c>
      <c r="P66" s="10">
        <f t="shared" si="5"/>
        <v>0</v>
      </c>
    </row>
    <row r="67" spans="1:16" ht="25.5">
      <c r="A67" s="8" t="s">
        <v>40</v>
      </c>
      <c r="B67" s="9" t="s">
        <v>41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6.25092</v>
      </c>
      <c r="I67" s="10">
        <v>0</v>
      </c>
      <c r="J67" s="10">
        <v>0</v>
      </c>
      <c r="K67" s="10">
        <f t="shared" si="0"/>
        <v>0</v>
      </c>
      <c r="L67" s="10">
        <f t="shared" si="1"/>
        <v>0</v>
      </c>
      <c r="M67" s="10">
        <f t="shared" si="2"/>
        <v>0</v>
      </c>
      <c r="N67" s="10">
        <f t="shared" si="3"/>
        <v>-6.25092</v>
      </c>
      <c r="O67" s="10">
        <f t="shared" si="4"/>
        <v>-6.25092</v>
      </c>
      <c r="P67" s="10">
        <f t="shared" si="5"/>
        <v>0</v>
      </c>
    </row>
    <row r="68" spans="1:16" ht="12.75">
      <c r="A68" s="8" t="s">
        <v>64</v>
      </c>
      <c r="B68" s="9" t="s">
        <v>65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1.6811999999999998</v>
      </c>
      <c r="I68" s="10">
        <v>0</v>
      </c>
      <c r="J68" s="10">
        <v>0</v>
      </c>
      <c r="K68" s="10">
        <f t="shared" si="0"/>
        <v>0</v>
      </c>
      <c r="L68" s="10">
        <f t="shared" si="1"/>
        <v>0</v>
      </c>
      <c r="M68" s="10">
        <f t="shared" si="2"/>
        <v>0</v>
      </c>
      <c r="N68" s="10">
        <f t="shared" si="3"/>
        <v>-1.6811999999999998</v>
      </c>
      <c r="O68" s="10">
        <f t="shared" si="4"/>
        <v>-1.6811999999999998</v>
      </c>
      <c r="P68" s="10">
        <f t="shared" si="5"/>
        <v>0</v>
      </c>
    </row>
    <row r="69" spans="1:16" ht="12.75">
      <c r="A69" s="8" t="s">
        <v>42</v>
      </c>
      <c r="B69" s="9" t="s">
        <v>43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22.527790000000003</v>
      </c>
      <c r="I69" s="10">
        <v>0</v>
      </c>
      <c r="J69" s="10">
        <v>0</v>
      </c>
      <c r="K69" s="10">
        <f t="shared" si="0"/>
        <v>0</v>
      </c>
      <c r="L69" s="10">
        <f t="shared" si="1"/>
        <v>0</v>
      </c>
      <c r="M69" s="10">
        <f t="shared" si="2"/>
        <v>0</v>
      </c>
      <c r="N69" s="10">
        <f t="shared" si="3"/>
        <v>-22.527790000000003</v>
      </c>
      <c r="O69" s="10">
        <f t="shared" si="4"/>
        <v>-22.527790000000003</v>
      </c>
      <c r="P69" s="10">
        <f t="shared" si="5"/>
        <v>0</v>
      </c>
    </row>
    <row r="70" spans="1:16" ht="25.5">
      <c r="A70" s="8" t="s">
        <v>280</v>
      </c>
      <c r="B70" s="9" t="s">
        <v>281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1.839</v>
      </c>
      <c r="I70" s="10">
        <v>0</v>
      </c>
      <c r="J70" s="10">
        <v>0</v>
      </c>
      <c r="K70" s="10">
        <f aca="true" t="shared" si="6" ref="K70:K133">E70-F70</f>
        <v>0</v>
      </c>
      <c r="L70" s="10">
        <f aca="true" t="shared" si="7" ref="L70:L133">D70-F70</f>
        <v>0</v>
      </c>
      <c r="M70" s="10">
        <f aca="true" t="shared" si="8" ref="M70:M133">IF(E70=0,0,(F70/E70)*100)</f>
        <v>0</v>
      </c>
      <c r="N70" s="10">
        <f aca="true" t="shared" si="9" ref="N70:N133">D70-H70</f>
        <v>-1.839</v>
      </c>
      <c r="O70" s="10">
        <f aca="true" t="shared" si="10" ref="O70:O133">E70-H70</f>
        <v>-1.839</v>
      </c>
      <c r="P70" s="10">
        <f aca="true" t="shared" si="11" ref="P70:P133">IF(E70=0,0,(H70/E70)*100)</f>
        <v>0</v>
      </c>
    </row>
    <row r="71" spans="1:16" ht="12.75">
      <c r="A71" s="8" t="s">
        <v>276</v>
      </c>
      <c r="B71" s="9" t="s">
        <v>277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1.98</v>
      </c>
      <c r="I71" s="10">
        <v>0</v>
      </c>
      <c r="J71" s="10">
        <v>0</v>
      </c>
      <c r="K71" s="10">
        <f t="shared" si="6"/>
        <v>0</v>
      </c>
      <c r="L71" s="10">
        <f t="shared" si="7"/>
        <v>0</v>
      </c>
      <c r="M71" s="10">
        <f t="shared" si="8"/>
        <v>0</v>
      </c>
      <c r="N71" s="10">
        <f t="shared" si="9"/>
        <v>-1.98</v>
      </c>
      <c r="O71" s="10">
        <f t="shared" si="10"/>
        <v>-1.98</v>
      </c>
      <c r="P71" s="10">
        <f t="shared" si="11"/>
        <v>0</v>
      </c>
    </row>
    <row r="72" spans="1:16" ht="25.5">
      <c r="A72" s="5" t="s">
        <v>88</v>
      </c>
      <c r="B72" s="6" t="s">
        <v>89</v>
      </c>
      <c r="C72" s="7">
        <v>0</v>
      </c>
      <c r="D72" s="7">
        <v>16</v>
      </c>
      <c r="E72" s="7">
        <v>16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f t="shared" si="6"/>
        <v>16</v>
      </c>
      <c r="L72" s="7">
        <f t="shared" si="7"/>
        <v>16</v>
      </c>
      <c r="M72" s="7">
        <f t="shared" si="8"/>
        <v>0</v>
      </c>
      <c r="N72" s="7">
        <f t="shared" si="9"/>
        <v>16</v>
      </c>
      <c r="O72" s="7">
        <f t="shared" si="10"/>
        <v>16</v>
      </c>
      <c r="P72" s="7">
        <f t="shared" si="11"/>
        <v>0</v>
      </c>
    </row>
    <row r="73" spans="1:16" ht="25.5">
      <c r="A73" s="8" t="s">
        <v>280</v>
      </c>
      <c r="B73" s="9" t="s">
        <v>281</v>
      </c>
      <c r="C73" s="10">
        <v>0</v>
      </c>
      <c r="D73" s="10">
        <v>16</v>
      </c>
      <c r="E73" s="10">
        <v>16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16</v>
      </c>
      <c r="L73" s="10">
        <f t="shared" si="7"/>
        <v>16</v>
      </c>
      <c r="M73" s="10">
        <f t="shared" si="8"/>
        <v>0</v>
      </c>
      <c r="N73" s="10">
        <f t="shared" si="9"/>
        <v>16</v>
      </c>
      <c r="O73" s="10">
        <f t="shared" si="10"/>
        <v>16</v>
      </c>
      <c r="P73" s="10">
        <f t="shared" si="11"/>
        <v>0</v>
      </c>
    </row>
    <row r="74" spans="1:16" ht="12.75">
      <c r="A74" s="5" t="s">
        <v>90</v>
      </c>
      <c r="B74" s="6" t="s">
        <v>91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0.705</v>
      </c>
      <c r="I74" s="7">
        <v>0</v>
      </c>
      <c r="J74" s="7">
        <v>0</v>
      </c>
      <c r="K74" s="7">
        <f t="shared" si="6"/>
        <v>0</v>
      </c>
      <c r="L74" s="7">
        <f t="shared" si="7"/>
        <v>0</v>
      </c>
      <c r="M74" s="7">
        <f t="shared" si="8"/>
        <v>0</v>
      </c>
      <c r="N74" s="7">
        <f t="shared" si="9"/>
        <v>-0.705</v>
      </c>
      <c r="O74" s="7">
        <f t="shared" si="10"/>
        <v>-0.705</v>
      </c>
      <c r="P74" s="7">
        <f t="shared" si="11"/>
        <v>0</v>
      </c>
    </row>
    <row r="75" spans="1:16" ht="12.75">
      <c r="A75" s="8" t="s">
        <v>42</v>
      </c>
      <c r="B75" s="9" t="s">
        <v>43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0.705</v>
      </c>
      <c r="I75" s="10">
        <v>0</v>
      </c>
      <c r="J75" s="10">
        <v>0</v>
      </c>
      <c r="K75" s="10">
        <f t="shared" si="6"/>
        <v>0</v>
      </c>
      <c r="L75" s="10">
        <f t="shared" si="7"/>
        <v>0</v>
      </c>
      <c r="M75" s="10">
        <f t="shared" si="8"/>
        <v>0</v>
      </c>
      <c r="N75" s="10">
        <f t="shared" si="9"/>
        <v>-0.705</v>
      </c>
      <c r="O75" s="10">
        <f t="shared" si="10"/>
        <v>-0.705</v>
      </c>
      <c r="P75" s="10">
        <f t="shared" si="11"/>
        <v>0</v>
      </c>
    </row>
    <row r="76" spans="1:16" ht="12.75">
      <c r="A76" s="5" t="s">
        <v>94</v>
      </c>
      <c r="B76" s="6" t="s">
        <v>95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0.82977</v>
      </c>
      <c r="I76" s="7">
        <v>0</v>
      </c>
      <c r="J76" s="7">
        <v>0.83415</v>
      </c>
      <c r="K76" s="7">
        <f t="shared" si="6"/>
        <v>0</v>
      </c>
      <c r="L76" s="7">
        <f t="shared" si="7"/>
        <v>0</v>
      </c>
      <c r="M76" s="7">
        <f t="shared" si="8"/>
        <v>0</v>
      </c>
      <c r="N76" s="7">
        <f t="shared" si="9"/>
        <v>-0.82977</v>
      </c>
      <c r="O76" s="7">
        <f t="shared" si="10"/>
        <v>-0.82977</v>
      </c>
      <c r="P76" s="7">
        <f t="shared" si="11"/>
        <v>0</v>
      </c>
    </row>
    <row r="77" spans="1:16" ht="12.75">
      <c r="A77" s="8" t="s">
        <v>42</v>
      </c>
      <c r="B77" s="9" t="s">
        <v>43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0.82977</v>
      </c>
      <c r="I77" s="10">
        <v>0</v>
      </c>
      <c r="J77" s="10">
        <v>0.83415</v>
      </c>
      <c r="K77" s="10">
        <f t="shared" si="6"/>
        <v>0</v>
      </c>
      <c r="L77" s="10">
        <f t="shared" si="7"/>
        <v>0</v>
      </c>
      <c r="M77" s="10">
        <f t="shared" si="8"/>
        <v>0</v>
      </c>
      <c r="N77" s="10">
        <f t="shared" si="9"/>
        <v>-0.82977</v>
      </c>
      <c r="O77" s="10">
        <f t="shared" si="10"/>
        <v>-0.82977</v>
      </c>
      <c r="P77" s="10">
        <f t="shared" si="11"/>
        <v>0</v>
      </c>
    </row>
    <row r="78" spans="1:16" ht="12.75">
      <c r="A78" s="5" t="s">
        <v>98</v>
      </c>
      <c r="B78" s="6" t="s">
        <v>99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6.4982</v>
      </c>
      <c r="I78" s="7">
        <v>0</v>
      </c>
      <c r="J78" s="7">
        <v>0</v>
      </c>
      <c r="K78" s="7">
        <f t="shared" si="6"/>
        <v>0</v>
      </c>
      <c r="L78" s="7">
        <f t="shared" si="7"/>
        <v>0</v>
      </c>
      <c r="M78" s="7">
        <f t="shared" si="8"/>
        <v>0</v>
      </c>
      <c r="N78" s="7">
        <f t="shared" si="9"/>
        <v>-6.4982</v>
      </c>
      <c r="O78" s="7">
        <f t="shared" si="10"/>
        <v>-6.4982</v>
      </c>
      <c r="P78" s="7">
        <f t="shared" si="11"/>
        <v>0</v>
      </c>
    </row>
    <row r="79" spans="1:16" ht="25.5">
      <c r="A79" s="5" t="s">
        <v>100</v>
      </c>
      <c r="B79" s="6" t="s">
        <v>101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6.4982</v>
      </c>
      <c r="I79" s="7">
        <v>0</v>
      </c>
      <c r="J79" s="7">
        <v>0</v>
      </c>
      <c r="K79" s="7">
        <f t="shared" si="6"/>
        <v>0</v>
      </c>
      <c r="L79" s="7">
        <f t="shared" si="7"/>
        <v>0</v>
      </c>
      <c r="M79" s="7">
        <f t="shared" si="8"/>
        <v>0</v>
      </c>
      <c r="N79" s="7">
        <f t="shared" si="9"/>
        <v>-6.4982</v>
      </c>
      <c r="O79" s="7">
        <f t="shared" si="10"/>
        <v>-6.4982</v>
      </c>
      <c r="P79" s="7">
        <f t="shared" si="11"/>
        <v>0</v>
      </c>
    </row>
    <row r="80" spans="1:16" ht="12.75">
      <c r="A80" s="8" t="s">
        <v>26</v>
      </c>
      <c r="B80" s="9" t="s">
        <v>27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6.4982</v>
      </c>
      <c r="I80" s="10">
        <v>0</v>
      </c>
      <c r="J80" s="10">
        <v>0</v>
      </c>
      <c r="K80" s="10">
        <f t="shared" si="6"/>
        <v>0</v>
      </c>
      <c r="L80" s="10">
        <f t="shared" si="7"/>
        <v>0</v>
      </c>
      <c r="M80" s="10">
        <f t="shared" si="8"/>
        <v>0</v>
      </c>
      <c r="N80" s="10">
        <f t="shared" si="9"/>
        <v>-6.4982</v>
      </c>
      <c r="O80" s="10">
        <f t="shared" si="10"/>
        <v>-6.4982</v>
      </c>
      <c r="P80" s="10">
        <f t="shared" si="11"/>
        <v>0</v>
      </c>
    </row>
    <row r="81" spans="1:16" ht="25.5">
      <c r="A81" s="5" t="s">
        <v>284</v>
      </c>
      <c r="B81" s="6" t="s">
        <v>271</v>
      </c>
      <c r="C81" s="7">
        <v>205.35998</v>
      </c>
      <c r="D81" s="7">
        <v>211.65998000000002</v>
      </c>
      <c r="E81" s="7">
        <v>211.65998000000002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f t="shared" si="6"/>
        <v>211.65998000000002</v>
      </c>
      <c r="L81" s="7">
        <f t="shared" si="7"/>
        <v>211.65998000000002</v>
      </c>
      <c r="M81" s="7">
        <f t="shared" si="8"/>
        <v>0</v>
      </c>
      <c r="N81" s="7">
        <f t="shared" si="9"/>
        <v>211.65998000000002</v>
      </c>
      <c r="O81" s="7">
        <f t="shared" si="10"/>
        <v>211.65998000000002</v>
      </c>
      <c r="P81" s="7">
        <f t="shared" si="11"/>
        <v>0</v>
      </c>
    </row>
    <row r="82" spans="1:16" ht="12.75">
      <c r="A82" s="8" t="s">
        <v>274</v>
      </c>
      <c r="B82" s="9" t="s">
        <v>275</v>
      </c>
      <c r="C82" s="10">
        <v>205.35998</v>
      </c>
      <c r="D82" s="10">
        <v>211.65998000000002</v>
      </c>
      <c r="E82" s="10">
        <v>211.65998000000002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211.65998000000002</v>
      </c>
      <c r="L82" s="10">
        <f t="shared" si="7"/>
        <v>211.65998000000002</v>
      </c>
      <c r="M82" s="10">
        <f t="shared" si="8"/>
        <v>0</v>
      </c>
      <c r="N82" s="10">
        <f t="shared" si="9"/>
        <v>211.65998000000002</v>
      </c>
      <c r="O82" s="10">
        <f t="shared" si="10"/>
        <v>211.65998000000002</v>
      </c>
      <c r="P82" s="10">
        <f t="shared" si="11"/>
        <v>0</v>
      </c>
    </row>
    <row r="83" spans="1:16" ht="25.5">
      <c r="A83" s="5" t="s">
        <v>103</v>
      </c>
      <c r="B83" s="6" t="s">
        <v>104</v>
      </c>
      <c r="C83" s="7">
        <v>80</v>
      </c>
      <c r="D83" s="7">
        <v>4388.1</v>
      </c>
      <c r="E83" s="7">
        <v>4334.766666666666</v>
      </c>
      <c r="F83" s="7">
        <v>1109.9060100000002</v>
      </c>
      <c r="G83" s="7">
        <v>0</v>
      </c>
      <c r="H83" s="7">
        <v>1111.27403</v>
      </c>
      <c r="I83" s="7">
        <v>0</v>
      </c>
      <c r="J83" s="7">
        <v>0</v>
      </c>
      <c r="K83" s="7">
        <f t="shared" si="6"/>
        <v>3224.8606566666663</v>
      </c>
      <c r="L83" s="7">
        <f t="shared" si="7"/>
        <v>3278.19399</v>
      </c>
      <c r="M83" s="7">
        <f t="shared" si="8"/>
        <v>25.604746353129354</v>
      </c>
      <c r="N83" s="7">
        <f t="shared" si="9"/>
        <v>3276.8259700000003</v>
      </c>
      <c r="O83" s="7">
        <f t="shared" si="10"/>
        <v>3223.4926366666664</v>
      </c>
      <c r="P83" s="7">
        <f t="shared" si="11"/>
        <v>25.636305606607046</v>
      </c>
    </row>
    <row r="84" spans="1:16" ht="25.5">
      <c r="A84" s="5" t="s">
        <v>105</v>
      </c>
      <c r="B84" s="6" t="s">
        <v>106</v>
      </c>
      <c r="C84" s="7">
        <v>0</v>
      </c>
      <c r="D84" s="7">
        <v>20</v>
      </c>
      <c r="E84" s="7">
        <v>20</v>
      </c>
      <c r="F84" s="7">
        <v>20</v>
      </c>
      <c r="G84" s="7">
        <v>0</v>
      </c>
      <c r="H84" s="7">
        <v>20</v>
      </c>
      <c r="I84" s="7">
        <v>0</v>
      </c>
      <c r="J84" s="7">
        <v>0</v>
      </c>
      <c r="K84" s="7">
        <f t="shared" si="6"/>
        <v>0</v>
      </c>
      <c r="L84" s="7">
        <f t="shared" si="7"/>
        <v>0</v>
      </c>
      <c r="M84" s="7">
        <f t="shared" si="8"/>
        <v>100</v>
      </c>
      <c r="N84" s="7">
        <f t="shared" si="9"/>
        <v>0</v>
      </c>
      <c r="O84" s="7">
        <f t="shared" si="10"/>
        <v>0</v>
      </c>
      <c r="P84" s="7">
        <f t="shared" si="11"/>
        <v>100</v>
      </c>
    </row>
    <row r="85" spans="1:16" ht="25.5">
      <c r="A85" s="5" t="s">
        <v>109</v>
      </c>
      <c r="B85" s="6" t="s">
        <v>110</v>
      </c>
      <c r="C85" s="7">
        <v>0</v>
      </c>
      <c r="D85" s="7">
        <v>20</v>
      </c>
      <c r="E85" s="7">
        <v>20</v>
      </c>
      <c r="F85" s="7">
        <v>20</v>
      </c>
      <c r="G85" s="7">
        <v>0</v>
      </c>
      <c r="H85" s="7">
        <v>20</v>
      </c>
      <c r="I85" s="7">
        <v>0</v>
      </c>
      <c r="J85" s="7">
        <v>0</v>
      </c>
      <c r="K85" s="7">
        <f t="shared" si="6"/>
        <v>0</v>
      </c>
      <c r="L85" s="7">
        <f t="shared" si="7"/>
        <v>0</v>
      </c>
      <c r="M85" s="7">
        <f t="shared" si="8"/>
        <v>100</v>
      </c>
      <c r="N85" s="7">
        <f t="shared" si="9"/>
        <v>0</v>
      </c>
      <c r="O85" s="7">
        <f t="shared" si="10"/>
        <v>0</v>
      </c>
      <c r="P85" s="7">
        <f t="shared" si="11"/>
        <v>100</v>
      </c>
    </row>
    <row r="86" spans="1:16" ht="25.5">
      <c r="A86" s="8" t="s">
        <v>280</v>
      </c>
      <c r="B86" s="9" t="s">
        <v>281</v>
      </c>
      <c r="C86" s="10">
        <v>0</v>
      </c>
      <c r="D86" s="10">
        <v>20</v>
      </c>
      <c r="E86" s="10">
        <v>20</v>
      </c>
      <c r="F86" s="10">
        <v>20</v>
      </c>
      <c r="G86" s="10">
        <v>0</v>
      </c>
      <c r="H86" s="10">
        <v>20</v>
      </c>
      <c r="I86" s="10">
        <v>0</v>
      </c>
      <c r="J86" s="10">
        <v>0</v>
      </c>
      <c r="K86" s="10">
        <f t="shared" si="6"/>
        <v>0</v>
      </c>
      <c r="L86" s="10">
        <f t="shared" si="7"/>
        <v>0</v>
      </c>
      <c r="M86" s="10">
        <f t="shared" si="8"/>
        <v>100</v>
      </c>
      <c r="N86" s="10">
        <f t="shared" si="9"/>
        <v>0</v>
      </c>
      <c r="O86" s="10">
        <f t="shared" si="10"/>
        <v>0</v>
      </c>
      <c r="P86" s="10">
        <f t="shared" si="11"/>
        <v>100</v>
      </c>
    </row>
    <row r="87" spans="1:16" ht="12.75">
      <c r="A87" s="5" t="s">
        <v>113</v>
      </c>
      <c r="B87" s="6" t="s">
        <v>114</v>
      </c>
      <c r="C87" s="7">
        <v>80</v>
      </c>
      <c r="D87" s="7">
        <v>150</v>
      </c>
      <c r="E87" s="7">
        <v>96.66666666666667</v>
      </c>
      <c r="F87" s="7">
        <v>0</v>
      </c>
      <c r="G87" s="7">
        <v>0</v>
      </c>
      <c r="H87" s="7">
        <v>1.36802</v>
      </c>
      <c r="I87" s="7">
        <v>0</v>
      </c>
      <c r="J87" s="7">
        <v>0</v>
      </c>
      <c r="K87" s="7">
        <f t="shared" si="6"/>
        <v>96.66666666666667</v>
      </c>
      <c r="L87" s="7">
        <f t="shared" si="7"/>
        <v>150</v>
      </c>
      <c r="M87" s="7">
        <f t="shared" si="8"/>
        <v>0</v>
      </c>
      <c r="N87" s="7">
        <f t="shared" si="9"/>
        <v>148.63198</v>
      </c>
      <c r="O87" s="7">
        <f t="shared" si="10"/>
        <v>95.29864666666667</v>
      </c>
      <c r="P87" s="7">
        <f t="shared" si="11"/>
        <v>1.4151931034482759</v>
      </c>
    </row>
    <row r="88" spans="1:16" ht="25.5">
      <c r="A88" s="5" t="s">
        <v>117</v>
      </c>
      <c r="B88" s="6" t="s">
        <v>118</v>
      </c>
      <c r="C88" s="7">
        <v>80</v>
      </c>
      <c r="D88" s="7">
        <v>150</v>
      </c>
      <c r="E88" s="7">
        <v>96.66666666666667</v>
      </c>
      <c r="F88" s="7">
        <v>0</v>
      </c>
      <c r="G88" s="7">
        <v>0</v>
      </c>
      <c r="H88" s="7">
        <v>1.36802</v>
      </c>
      <c r="I88" s="7">
        <v>0</v>
      </c>
      <c r="J88" s="7">
        <v>0</v>
      </c>
      <c r="K88" s="7">
        <f t="shared" si="6"/>
        <v>96.66666666666667</v>
      </c>
      <c r="L88" s="7">
        <f t="shared" si="7"/>
        <v>150</v>
      </c>
      <c r="M88" s="7">
        <f t="shared" si="8"/>
        <v>0</v>
      </c>
      <c r="N88" s="7">
        <f t="shared" si="9"/>
        <v>148.63198</v>
      </c>
      <c r="O88" s="7">
        <f t="shared" si="10"/>
        <v>95.29864666666667</v>
      </c>
      <c r="P88" s="7">
        <f t="shared" si="11"/>
        <v>1.4151931034482759</v>
      </c>
    </row>
    <row r="89" spans="1:16" ht="12.75">
      <c r="A89" s="8" t="s">
        <v>26</v>
      </c>
      <c r="B89" s="9" t="s">
        <v>27</v>
      </c>
      <c r="C89" s="10">
        <v>50</v>
      </c>
      <c r="D89" s="10">
        <v>50</v>
      </c>
      <c r="E89" s="10">
        <v>16.666666666666668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16.666666666666668</v>
      </c>
      <c r="L89" s="10">
        <f t="shared" si="7"/>
        <v>50</v>
      </c>
      <c r="M89" s="10">
        <f t="shared" si="8"/>
        <v>0</v>
      </c>
      <c r="N89" s="10">
        <f t="shared" si="9"/>
        <v>50</v>
      </c>
      <c r="O89" s="10">
        <f t="shared" si="10"/>
        <v>16.666666666666668</v>
      </c>
      <c r="P89" s="10">
        <f t="shared" si="11"/>
        <v>0</v>
      </c>
    </row>
    <row r="90" spans="1:16" ht="12.75">
      <c r="A90" s="8" t="s">
        <v>28</v>
      </c>
      <c r="B90" s="9" t="s">
        <v>29</v>
      </c>
      <c r="C90" s="10">
        <v>25</v>
      </c>
      <c r="D90" s="10">
        <v>25</v>
      </c>
      <c r="E90" s="10">
        <v>8.333333333333334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8.333333333333334</v>
      </c>
      <c r="L90" s="10">
        <f t="shared" si="7"/>
        <v>25</v>
      </c>
      <c r="M90" s="10">
        <f t="shared" si="8"/>
        <v>0</v>
      </c>
      <c r="N90" s="10">
        <f t="shared" si="9"/>
        <v>25</v>
      </c>
      <c r="O90" s="10">
        <f t="shared" si="10"/>
        <v>8.333333333333334</v>
      </c>
      <c r="P90" s="10">
        <f t="shared" si="11"/>
        <v>0</v>
      </c>
    </row>
    <row r="91" spans="1:16" ht="12.75">
      <c r="A91" s="8" t="s">
        <v>30</v>
      </c>
      <c r="B91" s="9" t="s">
        <v>31</v>
      </c>
      <c r="C91" s="10">
        <v>5</v>
      </c>
      <c r="D91" s="10">
        <v>5</v>
      </c>
      <c r="E91" s="10">
        <v>1.6666666666666667</v>
      </c>
      <c r="F91" s="10">
        <v>0</v>
      </c>
      <c r="G91" s="10">
        <v>0</v>
      </c>
      <c r="H91" s="10">
        <v>1.16</v>
      </c>
      <c r="I91" s="10">
        <v>0</v>
      </c>
      <c r="J91" s="10">
        <v>0</v>
      </c>
      <c r="K91" s="10">
        <f t="shared" si="6"/>
        <v>1.6666666666666667</v>
      </c>
      <c r="L91" s="10">
        <f t="shared" si="7"/>
        <v>5</v>
      </c>
      <c r="M91" s="10">
        <f t="shared" si="8"/>
        <v>0</v>
      </c>
      <c r="N91" s="10">
        <f t="shared" si="9"/>
        <v>3.84</v>
      </c>
      <c r="O91" s="10">
        <f t="shared" si="10"/>
        <v>0.5066666666666668</v>
      </c>
      <c r="P91" s="10">
        <f t="shared" si="11"/>
        <v>69.6</v>
      </c>
    </row>
    <row r="92" spans="1:16" ht="25.5">
      <c r="A92" s="8" t="s">
        <v>40</v>
      </c>
      <c r="B92" s="9" t="s">
        <v>41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0.20802</v>
      </c>
      <c r="I92" s="10">
        <v>0</v>
      </c>
      <c r="J92" s="10">
        <v>0</v>
      </c>
      <c r="K92" s="10">
        <f t="shared" si="6"/>
        <v>0</v>
      </c>
      <c r="L92" s="10">
        <f t="shared" si="7"/>
        <v>0</v>
      </c>
      <c r="M92" s="10">
        <f t="shared" si="8"/>
        <v>0</v>
      </c>
      <c r="N92" s="10">
        <f t="shared" si="9"/>
        <v>-0.20802</v>
      </c>
      <c r="O92" s="10">
        <f t="shared" si="10"/>
        <v>-0.20802</v>
      </c>
      <c r="P92" s="10">
        <f t="shared" si="11"/>
        <v>0</v>
      </c>
    </row>
    <row r="93" spans="1:16" ht="25.5">
      <c r="A93" s="8" t="s">
        <v>280</v>
      </c>
      <c r="B93" s="9" t="s">
        <v>281</v>
      </c>
      <c r="C93" s="10">
        <v>0</v>
      </c>
      <c r="D93" s="10">
        <v>70</v>
      </c>
      <c r="E93" s="10">
        <v>70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70</v>
      </c>
      <c r="L93" s="10">
        <f t="shared" si="7"/>
        <v>70</v>
      </c>
      <c r="M93" s="10">
        <f t="shared" si="8"/>
        <v>0</v>
      </c>
      <c r="N93" s="10">
        <f t="shared" si="9"/>
        <v>70</v>
      </c>
      <c r="O93" s="10">
        <f t="shared" si="10"/>
        <v>70</v>
      </c>
      <c r="P93" s="10">
        <f t="shared" si="11"/>
        <v>0</v>
      </c>
    </row>
    <row r="94" spans="1:16" ht="25.5">
      <c r="A94" s="5" t="s">
        <v>285</v>
      </c>
      <c r="B94" s="6" t="s">
        <v>271</v>
      </c>
      <c r="C94" s="7">
        <v>0</v>
      </c>
      <c r="D94" s="7">
        <v>547.3</v>
      </c>
      <c r="E94" s="7">
        <v>547.3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f t="shared" si="6"/>
        <v>547.3</v>
      </c>
      <c r="L94" s="7">
        <f t="shared" si="7"/>
        <v>547.3</v>
      </c>
      <c r="M94" s="7">
        <f t="shared" si="8"/>
        <v>0</v>
      </c>
      <c r="N94" s="7">
        <f t="shared" si="9"/>
        <v>547.3</v>
      </c>
      <c r="O94" s="7">
        <f t="shared" si="10"/>
        <v>547.3</v>
      </c>
      <c r="P94" s="7">
        <f t="shared" si="11"/>
        <v>0</v>
      </c>
    </row>
    <row r="95" spans="1:16" ht="25.5">
      <c r="A95" s="8" t="s">
        <v>278</v>
      </c>
      <c r="B95" s="9" t="s">
        <v>279</v>
      </c>
      <c r="C95" s="10">
        <v>0</v>
      </c>
      <c r="D95" s="10">
        <v>547.3</v>
      </c>
      <c r="E95" s="10">
        <v>547.3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547.3</v>
      </c>
      <c r="L95" s="10">
        <f t="shared" si="7"/>
        <v>547.3</v>
      </c>
      <c r="M95" s="10">
        <f t="shared" si="8"/>
        <v>0</v>
      </c>
      <c r="N95" s="10">
        <f t="shared" si="9"/>
        <v>547.3</v>
      </c>
      <c r="O95" s="10">
        <f t="shared" si="10"/>
        <v>547.3</v>
      </c>
      <c r="P95" s="10">
        <f t="shared" si="11"/>
        <v>0</v>
      </c>
    </row>
    <row r="96" spans="1:16" ht="25.5">
      <c r="A96" s="5" t="s">
        <v>286</v>
      </c>
      <c r="B96" s="6" t="s">
        <v>283</v>
      </c>
      <c r="C96" s="7">
        <v>0</v>
      </c>
      <c r="D96" s="7">
        <v>2500</v>
      </c>
      <c r="E96" s="7">
        <v>2500</v>
      </c>
      <c r="F96" s="7">
        <v>627.351</v>
      </c>
      <c r="G96" s="7">
        <v>0</v>
      </c>
      <c r="H96" s="7">
        <v>627.351</v>
      </c>
      <c r="I96" s="7">
        <v>0</v>
      </c>
      <c r="J96" s="7">
        <v>0</v>
      </c>
      <c r="K96" s="7">
        <f t="shared" si="6"/>
        <v>1872.649</v>
      </c>
      <c r="L96" s="7">
        <f t="shared" si="7"/>
        <v>1872.649</v>
      </c>
      <c r="M96" s="7">
        <f t="shared" si="8"/>
        <v>25.09404</v>
      </c>
      <c r="N96" s="7">
        <f t="shared" si="9"/>
        <v>1872.649</v>
      </c>
      <c r="O96" s="7">
        <f t="shared" si="10"/>
        <v>1872.649</v>
      </c>
      <c r="P96" s="7">
        <f t="shared" si="11"/>
        <v>25.09404</v>
      </c>
    </row>
    <row r="97" spans="1:16" ht="25.5">
      <c r="A97" s="8" t="s">
        <v>278</v>
      </c>
      <c r="B97" s="9" t="s">
        <v>279</v>
      </c>
      <c r="C97" s="10">
        <v>0</v>
      </c>
      <c r="D97" s="10">
        <v>2500</v>
      </c>
      <c r="E97" s="10">
        <v>2500</v>
      </c>
      <c r="F97" s="10">
        <v>627.351</v>
      </c>
      <c r="G97" s="10">
        <v>0</v>
      </c>
      <c r="H97" s="10">
        <v>627.351</v>
      </c>
      <c r="I97" s="10">
        <v>0</v>
      </c>
      <c r="J97" s="10">
        <v>0</v>
      </c>
      <c r="K97" s="10">
        <f t="shared" si="6"/>
        <v>1872.649</v>
      </c>
      <c r="L97" s="10">
        <f t="shared" si="7"/>
        <v>1872.649</v>
      </c>
      <c r="M97" s="10">
        <f t="shared" si="8"/>
        <v>25.09404</v>
      </c>
      <c r="N97" s="10">
        <f t="shared" si="9"/>
        <v>1872.649</v>
      </c>
      <c r="O97" s="10">
        <f t="shared" si="10"/>
        <v>1872.649</v>
      </c>
      <c r="P97" s="10">
        <f t="shared" si="11"/>
        <v>25.09404</v>
      </c>
    </row>
    <row r="98" spans="1:16" ht="12.75">
      <c r="A98" s="5" t="s">
        <v>287</v>
      </c>
      <c r="B98" s="6" t="s">
        <v>63</v>
      </c>
      <c r="C98" s="7">
        <v>0</v>
      </c>
      <c r="D98" s="7">
        <v>1170.8</v>
      </c>
      <c r="E98" s="7">
        <v>1170.8</v>
      </c>
      <c r="F98" s="7">
        <v>462.55501000000004</v>
      </c>
      <c r="G98" s="7">
        <v>0</v>
      </c>
      <c r="H98" s="7">
        <v>462.55501000000004</v>
      </c>
      <c r="I98" s="7">
        <v>0</v>
      </c>
      <c r="J98" s="7">
        <v>0</v>
      </c>
      <c r="K98" s="7">
        <f t="shared" si="6"/>
        <v>708.2449899999999</v>
      </c>
      <c r="L98" s="7">
        <f t="shared" si="7"/>
        <v>708.2449899999999</v>
      </c>
      <c r="M98" s="7">
        <f t="shared" si="8"/>
        <v>39.507602494021185</v>
      </c>
      <c r="N98" s="7">
        <f t="shared" si="9"/>
        <v>708.2449899999999</v>
      </c>
      <c r="O98" s="7">
        <f t="shared" si="10"/>
        <v>708.2449899999999</v>
      </c>
      <c r="P98" s="7">
        <f t="shared" si="11"/>
        <v>39.507602494021185</v>
      </c>
    </row>
    <row r="99" spans="1:16" ht="25.5">
      <c r="A99" s="8" t="s">
        <v>278</v>
      </c>
      <c r="B99" s="9" t="s">
        <v>279</v>
      </c>
      <c r="C99" s="10">
        <v>0</v>
      </c>
      <c r="D99" s="10">
        <v>1170.8</v>
      </c>
      <c r="E99" s="10">
        <v>1170.8</v>
      </c>
      <c r="F99" s="10">
        <v>462.55501000000004</v>
      </c>
      <c r="G99" s="10">
        <v>0</v>
      </c>
      <c r="H99" s="10">
        <v>462.55501000000004</v>
      </c>
      <c r="I99" s="10">
        <v>0</v>
      </c>
      <c r="J99" s="10">
        <v>0</v>
      </c>
      <c r="K99" s="10">
        <f t="shared" si="6"/>
        <v>708.2449899999999</v>
      </c>
      <c r="L99" s="10">
        <f t="shared" si="7"/>
        <v>708.2449899999999</v>
      </c>
      <c r="M99" s="10">
        <f t="shared" si="8"/>
        <v>39.507602494021185</v>
      </c>
      <c r="N99" s="10">
        <f t="shared" si="9"/>
        <v>708.2449899999999</v>
      </c>
      <c r="O99" s="10">
        <f t="shared" si="10"/>
        <v>708.2449899999999</v>
      </c>
      <c r="P99" s="10">
        <f t="shared" si="11"/>
        <v>39.507602494021185</v>
      </c>
    </row>
    <row r="100" spans="1:16" ht="25.5">
      <c r="A100" s="5" t="s">
        <v>137</v>
      </c>
      <c r="B100" s="6" t="s">
        <v>138</v>
      </c>
      <c r="C100" s="7">
        <v>1319</v>
      </c>
      <c r="D100" s="7">
        <v>5307.304</v>
      </c>
      <c r="E100" s="7">
        <v>4561.304</v>
      </c>
      <c r="F100" s="7">
        <v>948.1691999999999</v>
      </c>
      <c r="G100" s="7">
        <v>0</v>
      </c>
      <c r="H100" s="7">
        <v>4827.9536</v>
      </c>
      <c r="I100" s="7">
        <v>0</v>
      </c>
      <c r="J100" s="7">
        <v>0</v>
      </c>
      <c r="K100" s="7">
        <f t="shared" si="6"/>
        <v>3613.1348000000003</v>
      </c>
      <c r="L100" s="7">
        <f t="shared" si="7"/>
        <v>4359.1348</v>
      </c>
      <c r="M100" s="7">
        <f t="shared" si="8"/>
        <v>20.787239789323404</v>
      </c>
      <c r="N100" s="7">
        <f t="shared" si="9"/>
        <v>479.35040000000026</v>
      </c>
      <c r="O100" s="7">
        <f t="shared" si="10"/>
        <v>-266.64959999999974</v>
      </c>
      <c r="P100" s="7">
        <f t="shared" si="11"/>
        <v>105.84590722302218</v>
      </c>
    </row>
    <row r="101" spans="1:16" ht="25.5">
      <c r="A101" s="5" t="s">
        <v>140</v>
      </c>
      <c r="B101" s="6" t="s">
        <v>141</v>
      </c>
      <c r="C101" s="7">
        <v>1119</v>
      </c>
      <c r="D101" s="7">
        <v>4403.404</v>
      </c>
      <c r="E101" s="7">
        <v>3657.404</v>
      </c>
      <c r="F101" s="7">
        <v>724.9812</v>
      </c>
      <c r="G101" s="7">
        <v>0</v>
      </c>
      <c r="H101" s="7">
        <v>3493.44964</v>
      </c>
      <c r="I101" s="7">
        <v>0</v>
      </c>
      <c r="J101" s="7">
        <v>0</v>
      </c>
      <c r="K101" s="7">
        <f t="shared" si="6"/>
        <v>2932.4228000000003</v>
      </c>
      <c r="L101" s="7">
        <f t="shared" si="7"/>
        <v>3678.4228000000003</v>
      </c>
      <c r="M101" s="7">
        <f t="shared" si="8"/>
        <v>19.822289252158086</v>
      </c>
      <c r="N101" s="7">
        <f t="shared" si="9"/>
        <v>909.9543600000006</v>
      </c>
      <c r="O101" s="7">
        <f t="shared" si="10"/>
        <v>163.95436000000018</v>
      </c>
      <c r="P101" s="7">
        <f t="shared" si="11"/>
        <v>95.5171930691824</v>
      </c>
    </row>
    <row r="102" spans="1:16" ht="25.5">
      <c r="A102" s="8" t="s">
        <v>40</v>
      </c>
      <c r="B102" s="9" t="s">
        <v>41</v>
      </c>
      <c r="C102" s="10">
        <v>1119</v>
      </c>
      <c r="D102" s="10">
        <v>1119</v>
      </c>
      <c r="E102" s="10">
        <v>373</v>
      </c>
      <c r="F102" s="10">
        <v>0</v>
      </c>
      <c r="G102" s="10">
        <v>0</v>
      </c>
      <c r="H102" s="10">
        <v>2560.43604</v>
      </c>
      <c r="I102" s="10">
        <v>0</v>
      </c>
      <c r="J102" s="10">
        <v>0</v>
      </c>
      <c r="K102" s="10">
        <f t="shared" si="6"/>
        <v>373</v>
      </c>
      <c r="L102" s="10">
        <f t="shared" si="7"/>
        <v>1119</v>
      </c>
      <c r="M102" s="10">
        <f t="shared" si="8"/>
        <v>0</v>
      </c>
      <c r="N102" s="10">
        <f t="shared" si="9"/>
        <v>-1441.43604</v>
      </c>
      <c r="O102" s="10">
        <f t="shared" si="10"/>
        <v>-2187.43604</v>
      </c>
      <c r="P102" s="10">
        <f t="shared" si="11"/>
        <v>686.4439785522788</v>
      </c>
    </row>
    <row r="103" spans="1:16" ht="25.5">
      <c r="A103" s="8" t="s">
        <v>278</v>
      </c>
      <c r="B103" s="9" t="s">
        <v>279</v>
      </c>
      <c r="C103" s="10">
        <v>0</v>
      </c>
      <c r="D103" s="10">
        <v>3284.404</v>
      </c>
      <c r="E103" s="10">
        <v>3284.404</v>
      </c>
      <c r="F103" s="10">
        <v>724.9812</v>
      </c>
      <c r="G103" s="10">
        <v>0</v>
      </c>
      <c r="H103" s="10">
        <v>933.0136</v>
      </c>
      <c r="I103" s="10">
        <v>0</v>
      </c>
      <c r="J103" s="10">
        <v>0</v>
      </c>
      <c r="K103" s="10">
        <f t="shared" si="6"/>
        <v>2559.4228000000003</v>
      </c>
      <c r="L103" s="10">
        <f t="shared" si="7"/>
        <v>2559.4228000000003</v>
      </c>
      <c r="M103" s="10">
        <f t="shared" si="8"/>
        <v>22.073447724457772</v>
      </c>
      <c r="N103" s="10">
        <f t="shared" si="9"/>
        <v>2351.3904</v>
      </c>
      <c r="O103" s="10">
        <f t="shared" si="10"/>
        <v>2351.3904</v>
      </c>
      <c r="P103" s="10">
        <f t="shared" si="11"/>
        <v>28.407394461826257</v>
      </c>
    </row>
    <row r="104" spans="1:16" ht="12.75">
      <c r="A104" s="5" t="s">
        <v>142</v>
      </c>
      <c r="B104" s="6" t="s">
        <v>143</v>
      </c>
      <c r="C104" s="7">
        <v>0</v>
      </c>
      <c r="D104" s="7">
        <v>36.9</v>
      </c>
      <c r="E104" s="7">
        <v>36.9</v>
      </c>
      <c r="F104" s="7">
        <v>24.6</v>
      </c>
      <c r="G104" s="7">
        <v>0</v>
      </c>
      <c r="H104" s="7">
        <v>1135.9159599999998</v>
      </c>
      <c r="I104" s="7">
        <v>0</v>
      </c>
      <c r="J104" s="7">
        <v>0</v>
      </c>
      <c r="K104" s="7">
        <f t="shared" si="6"/>
        <v>12.299999999999997</v>
      </c>
      <c r="L104" s="7">
        <f t="shared" si="7"/>
        <v>12.299999999999997</v>
      </c>
      <c r="M104" s="7">
        <f t="shared" si="8"/>
        <v>66.66666666666667</v>
      </c>
      <c r="N104" s="7">
        <f t="shared" si="9"/>
        <v>-1099.0159599999997</v>
      </c>
      <c r="O104" s="7">
        <f t="shared" si="10"/>
        <v>-1099.0159599999997</v>
      </c>
      <c r="P104" s="7">
        <f t="shared" si="11"/>
        <v>3078.3630352303517</v>
      </c>
    </row>
    <row r="105" spans="1:16" ht="25.5">
      <c r="A105" s="8" t="s">
        <v>40</v>
      </c>
      <c r="B105" s="9" t="s">
        <v>41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1111.31596</v>
      </c>
      <c r="I105" s="10">
        <v>0</v>
      </c>
      <c r="J105" s="10">
        <v>0</v>
      </c>
      <c r="K105" s="10">
        <f t="shared" si="6"/>
        <v>0</v>
      </c>
      <c r="L105" s="10">
        <f t="shared" si="7"/>
        <v>0</v>
      </c>
      <c r="M105" s="10">
        <f t="shared" si="8"/>
        <v>0</v>
      </c>
      <c r="N105" s="10">
        <f t="shared" si="9"/>
        <v>-1111.31596</v>
      </c>
      <c r="O105" s="10">
        <f t="shared" si="10"/>
        <v>-1111.31596</v>
      </c>
      <c r="P105" s="10">
        <f t="shared" si="11"/>
        <v>0</v>
      </c>
    </row>
    <row r="106" spans="1:16" ht="25.5">
      <c r="A106" s="8" t="s">
        <v>278</v>
      </c>
      <c r="B106" s="9" t="s">
        <v>279</v>
      </c>
      <c r="C106" s="10">
        <v>0</v>
      </c>
      <c r="D106" s="10">
        <v>36.9</v>
      </c>
      <c r="E106" s="10">
        <v>36.9</v>
      </c>
      <c r="F106" s="10">
        <v>24.6</v>
      </c>
      <c r="G106" s="10">
        <v>0</v>
      </c>
      <c r="H106" s="10">
        <v>24.6</v>
      </c>
      <c r="I106" s="10">
        <v>0</v>
      </c>
      <c r="J106" s="10">
        <v>0</v>
      </c>
      <c r="K106" s="10">
        <f t="shared" si="6"/>
        <v>12.299999999999997</v>
      </c>
      <c r="L106" s="10">
        <f t="shared" si="7"/>
        <v>12.299999999999997</v>
      </c>
      <c r="M106" s="10">
        <f t="shared" si="8"/>
        <v>66.66666666666667</v>
      </c>
      <c r="N106" s="10">
        <f t="shared" si="9"/>
        <v>12.299999999999997</v>
      </c>
      <c r="O106" s="10">
        <f t="shared" si="10"/>
        <v>12.299999999999997</v>
      </c>
      <c r="P106" s="10">
        <f t="shared" si="11"/>
        <v>66.66666666666667</v>
      </c>
    </row>
    <row r="107" spans="1:16" ht="38.25">
      <c r="A107" s="5" t="s">
        <v>288</v>
      </c>
      <c r="B107" s="6" t="s">
        <v>289</v>
      </c>
      <c r="C107" s="7">
        <v>200</v>
      </c>
      <c r="D107" s="7">
        <v>200</v>
      </c>
      <c r="E107" s="7">
        <v>200</v>
      </c>
      <c r="F107" s="7">
        <v>198.588</v>
      </c>
      <c r="G107" s="7">
        <v>0</v>
      </c>
      <c r="H107" s="7">
        <v>198.588</v>
      </c>
      <c r="I107" s="7">
        <v>0</v>
      </c>
      <c r="J107" s="7">
        <v>0</v>
      </c>
      <c r="K107" s="7">
        <f t="shared" si="6"/>
        <v>1.4120000000000061</v>
      </c>
      <c r="L107" s="7">
        <f t="shared" si="7"/>
        <v>1.4120000000000061</v>
      </c>
      <c r="M107" s="7">
        <f t="shared" si="8"/>
        <v>99.294</v>
      </c>
      <c r="N107" s="7">
        <f t="shared" si="9"/>
        <v>1.4120000000000061</v>
      </c>
      <c r="O107" s="7">
        <f t="shared" si="10"/>
        <v>1.4120000000000061</v>
      </c>
      <c r="P107" s="7">
        <f t="shared" si="11"/>
        <v>99.294</v>
      </c>
    </row>
    <row r="108" spans="1:16" ht="12.75">
      <c r="A108" s="8" t="s">
        <v>274</v>
      </c>
      <c r="B108" s="9" t="s">
        <v>275</v>
      </c>
      <c r="C108" s="10">
        <v>200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0</v>
      </c>
      <c r="M108" s="10">
        <f t="shared" si="8"/>
        <v>0</v>
      </c>
      <c r="N108" s="10">
        <f t="shared" si="9"/>
        <v>0</v>
      </c>
      <c r="O108" s="10">
        <f t="shared" si="10"/>
        <v>0</v>
      </c>
      <c r="P108" s="10">
        <f t="shared" si="11"/>
        <v>0</v>
      </c>
    </row>
    <row r="109" spans="1:16" ht="25.5">
      <c r="A109" s="8" t="s">
        <v>278</v>
      </c>
      <c r="B109" s="9" t="s">
        <v>279</v>
      </c>
      <c r="C109" s="10">
        <v>0</v>
      </c>
      <c r="D109" s="10">
        <v>200</v>
      </c>
      <c r="E109" s="10">
        <v>200</v>
      </c>
      <c r="F109" s="10">
        <v>198.588</v>
      </c>
      <c r="G109" s="10">
        <v>0</v>
      </c>
      <c r="H109" s="10">
        <v>198.588</v>
      </c>
      <c r="I109" s="10">
        <v>0</v>
      </c>
      <c r="J109" s="10">
        <v>0</v>
      </c>
      <c r="K109" s="10">
        <f t="shared" si="6"/>
        <v>1.4120000000000061</v>
      </c>
      <c r="L109" s="10">
        <f t="shared" si="7"/>
        <v>1.4120000000000061</v>
      </c>
      <c r="M109" s="10">
        <f t="shared" si="8"/>
        <v>99.294</v>
      </c>
      <c r="N109" s="10">
        <f t="shared" si="9"/>
        <v>1.4120000000000061</v>
      </c>
      <c r="O109" s="10">
        <f t="shared" si="10"/>
        <v>1.4120000000000061</v>
      </c>
      <c r="P109" s="10">
        <f t="shared" si="11"/>
        <v>99.294</v>
      </c>
    </row>
    <row r="110" spans="1:16" ht="25.5">
      <c r="A110" s="5" t="s">
        <v>290</v>
      </c>
      <c r="B110" s="6" t="s">
        <v>283</v>
      </c>
      <c r="C110" s="7">
        <v>0</v>
      </c>
      <c r="D110" s="7">
        <v>667</v>
      </c>
      <c r="E110" s="7">
        <v>667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f t="shared" si="6"/>
        <v>667</v>
      </c>
      <c r="L110" s="7">
        <f t="shared" si="7"/>
        <v>667</v>
      </c>
      <c r="M110" s="7">
        <f t="shared" si="8"/>
        <v>0</v>
      </c>
      <c r="N110" s="7">
        <f t="shared" si="9"/>
        <v>667</v>
      </c>
      <c r="O110" s="7">
        <f t="shared" si="10"/>
        <v>667</v>
      </c>
      <c r="P110" s="7">
        <f t="shared" si="11"/>
        <v>0</v>
      </c>
    </row>
    <row r="111" spans="1:16" ht="25.5">
      <c r="A111" s="8" t="s">
        <v>278</v>
      </c>
      <c r="B111" s="9" t="s">
        <v>279</v>
      </c>
      <c r="C111" s="10">
        <v>0</v>
      </c>
      <c r="D111" s="10">
        <v>667</v>
      </c>
      <c r="E111" s="10">
        <v>667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667</v>
      </c>
      <c r="L111" s="10">
        <f t="shared" si="7"/>
        <v>667</v>
      </c>
      <c r="M111" s="10">
        <f t="shared" si="8"/>
        <v>0</v>
      </c>
      <c r="N111" s="10">
        <f t="shared" si="9"/>
        <v>667</v>
      </c>
      <c r="O111" s="10">
        <f t="shared" si="10"/>
        <v>667</v>
      </c>
      <c r="P111" s="10">
        <f t="shared" si="11"/>
        <v>0</v>
      </c>
    </row>
    <row r="112" spans="1:16" ht="25.5">
      <c r="A112" s="5" t="s">
        <v>149</v>
      </c>
      <c r="B112" s="6" t="s">
        <v>150</v>
      </c>
      <c r="C112" s="7">
        <v>22.8</v>
      </c>
      <c r="D112" s="7">
        <v>442.82</v>
      </c>
      <c r="E112" s="7">
        <v>372.62</v>
      </c>
      <c r="F112" s="7">
        <v>23.65326</v>
      </c>
      <c r="G112" s="7">
        <v>0</v>
      </c>
      <c r="H112" s="7">
        <v>170.64186</v>
      </c>
      <c r="I112" s="7">
        <v>0</v>
      </c>
      <c r="J112" s="7">
        <v>0</v>
      </c>
      <c r="K112" s="7">
        <f t="shared" si="6"/>
        <v>348.96674</v>
      </c>
      <c r="L112" s="7">
        <f t="shared" si="7"/>
        <v>419.16674</v>
      </c>
      <c r="M112" s="7">
        <f t="shared" si="8"/>
        <v>6.347823519939885</v>
      </c>
      <c r="N112" s="7">
        <f t="shared" si="9"/>
        <v>272.17814</v>
      </c>
      <c r="O112" s="7">
        <f t="shared" si="10"/>
        <v>201.97814</v>
      </c>
      <c r="P112" s="7">
        <f t="shared" si="11"/>
        <v>45.79514250442811</v>
      </c>
    </row>
    <row r="113" spans="1:16" ht="25.5">
      <c r="A113" s="5" t="s">
        <v>151</v>
      </c>
      <c r="B113" s="6" t="s">
        <v>69</v>
      </c>
      <c r="C113" s="7">
        <v>0</v>
      </c>
      <c r="D113" s="7">
        <v>11</v>
      </c>
      <c r="E113" s="7">
        <v>11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 t="shared" si="6"/>
        <v>11</v>
      </c>
      <c r="L113" s="7">
        <f t="shared" si="7"/>
        <v>11</v>
      </c>
      <c r="M113" s="7">
        <f t="shared" si="8"/>
        <v>0</v>
      </c>
      <c r="N113" s="7">
        <f t="shared" si="9"/>
        <v>11</v>
      </c>
      <c r="O113" s="7">
        <f t="shared" si="10"/>
        <v>11</v>
      </c>
      <c r="P113" s="7">
        <f t="shared" si="11"/>
        <v>0</v>
      </c>
    </row>
    <row r="114" spans="1:16" ht="25.5">
      <c r="A114" s="8" t="s">
        <v>280</v>
      </c>
      <c r="B114" s="9" t="s">
        <v>281</v>
      </c>
      <c r="C114" s="10">
        <v>0</v>
      </c>
      <c r="D114" s="10">
        <v>11</v>
      </c>
      <c r="E114" s="10">
        <v>11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11</v>
      </c>
      <c r="L114" s="10">
        <f t="shared" si="7"/>
        <v>11</v>
      </c>
      <c r="M114" s="10">
        <f t="shared" si="8"/>
        <v>0</v>
      </c>
      <c r="N114" s="10">
        <f t="shared" si="9"/>
        <v>11</v>
      </c>
      <c r="O114" s="10">
        <f t="shared" si="10"/>
        <v>11</v>
      </c>
      <c r="P114" s="10">
        <f t="shared" si="11"/>
        <v>0</v>
      </c>
    </row>
    <row r="115" spans="1:16" ht="51">
      <c r="A115" s="5" t="s">
        <v>164</v>
      </c>
      <c r="B115" s="6" t="s">
        <v>165</v>
      </c>
      <c r="C115" s="7">
        <v>22.8</v>
      </c>
      <c r="D115" s="7">
        <v>431.82</v>
      </c>
      <c r="E115" s="7">
        <v>361.62</v>
      </c>
      <c r="F115" s="7">
        <v>23.65326</v>
      </c>
      <c r="G115" s="7">
        <v>0</v>
      </c>
      <c r="H115" s="7">
        <v>170.64186</v>
      </c>
      <c r="I115" s="7">
        <v>0</v>
      </c>
      <c r="J115" s="7">
        <v>0</v>
      </c>
      <c r="K115" s="7">
        <f t="shared" si="6"/>
        <v>337.96674</v>
      </c>
      <c r="L115" s="7">
        <f t="shared" si="7"/>
        <v>408.16674</v>
      </c>
      <c r="M115" s="7">
        <f t="shared" si="8"/>
        <v>6.540915878546541</v>
      </c>
      <c r="N115" s="7">
        <f t="shared" si="9"/>
        <v>261.17814</v>
      </c>
      <c r="O115" s="7">
        <f t="shared" si="10"/>
        <v>190.97814</v>
      </c>
      <c r="P115" s="7">
        <f t="shared" si="11"/>
        <v>47.188169902107184</v>
      </c>
    </row>
    <row r="116" spans="1:16" ht="51">
      <c r="A116" s="5" t="s">
        <v>166</v>
      </c>
      <c r="B116" s="6" t="s">
        <v>167</v>
      </c>
      <c r="C116" s="7">
        <v>22.8</v>
      </c>
      <c r="D116" s="7">
        <v>210.2</v>
      </c>
      <c r="E116" s="7">
        <v>140</v>
      </c>
      <c r="F116" s="7">
        <v>0</v>
      </c>
      <c r="G116" s="7">
        <v>0</v>
      </c>
      <c r="H116" s="7">
        <v>146.98860000000002</v>
      </c>
      <c r="I116" s="7">
        <v>0</v>
      </c>
      <c r="J116" s="7">
        <v>0</v>
      </c>
      <c r="K116" s="7">
        <f t="shared" si="6"/>
        <v>140</v>
      </c>
      <c r="L116" s="7">
        <f t="shared" si="7"/>
        <v>210.2</v>
      </c>
      <c r="M116" s="7">
        <f t="shared" si="8"/>
        <v>0</v>
      </c>
      <c r="N116" s="7">
        <f t="shared" si="9"/>
        <v>63.21139999999997</v>
      </c>
      <c r="O116" s="7">
        <f t="shared" si="10"/>
        <v>-6.9886000000000195</v>
      </c>
      <c r="P116" s="7">
        <f t="shared" si="11"/>
        <v>104.99185714285714</v>
      </c>
    </row>
    <row r="117" spans="1:16" ht="12.75">
      <c r="A117" s="8" t="s">
        <v>26</v>
      </c>
      <c r="B117" s="9" t="s">
        <v>27</v>
      </c>
      <c r="C117" s="10">
        <v>8.5</v>
      </c>
      <c r="D117" s="10">
        <v>8.5</v>
      </c>
      <c r="E117" s="10">
        <v>2.8333333333333335</v>
      </c>
      <c r="F117" s="10">
        <v>0</v>
      </c>
      <c r="G117" s="10">
        <v>0</v>
      </c>
      <c r="H117" s="10">
        <v>48.4602</v>
      </c>
      <c r="I117" s="10">
        <v>0</v>
      </c>
      <c r="J117" s="10">
        <v>0</v>
      </c>
      <c r="K117" s="10">
        <f t="shared" si="6"/>
        <v>2.8333333333333335</v>
      </c>
      <c r="L117" s="10">
        <f t="shared" si="7"/>
        <v>8.5</v>
      </c>
      <c r="M117" s="10">
        <f t="shared" si="8"/>
        <v>0</v>
      </c>
      <c r="N117" s="10">
        <f t="shared" si="9"/>
        <v>-39.9602</v>
      </c>
      <c r="O117" s="10">
        <f t="shared" si="10"/>
        <v>-45.626866666666665</v>
      </c>
      <c r="P117" s="10">
        <f t="shared" si="11"/>
        <v>1710.3600000000001</v>
      </c>
    </row>
    <row r="118" spans="1:16" ht="12.75">
      <c r="A118" s="8" t="s">
        <v>72</v>
      </c>
      <c r="B118" s="9" t="s">
        <v>73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36.93</v>
      </c>
      <c r="I118" s="10">
        <v>0</v>
      </c>
      <c r="J118" s="10">
        <v>0</v>
      </c>
      <c r="K118" s="10">
        <f t="shared" si="6"/>
        <v>0</v>
      </c>
      <c r="L118" s="10">
        <f t="shared" si="7"/>
        <v>0</v>
      </c>
      <c r="M118" s="10">
        <f t="shared" si="8"/>
        <v>0</v>
      </c>
      <c r="N118" s="10">
        <f t="shared" si="9"/>
        <v>-36.93</v>
      </c>
      <c r="O118" s="10">
        <f t="shared" si="10"/>
        <v>-36.93</v>
      </c>
      <c r="P118" s="10">
        <f t="shared" si="11"/>
        <v>0</v>
      </c>
    </row>
    <row r="119" spans="1:16" ht="12.75">
      <c r="A119" s="8" t="s">
        <v>28</v>
      </c>
      <c r="B119" s="9" t="s">
        <v>29</v>
      </c>
      <c r="C119" s="10">
        <v>6</v>
      </c>
      <c r="D119" s="10">
        <v>6</v>
      </c>
      <c r="E119" s="10">
        <v>2</v>
      </c>
      <c r="F119" s="10">
        <v>0</v>
      </c>
      <c r="G119" s="10">
        <v>0</v>
      </c>
      <c r="H119" s="10">
        <v>2.7840000000000003</v>
      </c>
      <c r="I119" s="10">
        <v>0</v>
      </c>
      <c r="J119" s="10">
        <v>0</v>
      </c>
      <c r="K119" s="10">
        <f t="shared" si="6"/>
        <v>2</v>
      </c>
      <c r="L119" s="10">
        <f t="shared" si="7"/>
        <v>6</v>
      </c>
      <c r="M119" s="10">
        <f t="shared" si="8"/>
        <v>0</v>
      </c>
      <c r="N119" s="10">
        <f t="shared" si="9"/>
        <v>3.2159999999999997</v>
      </c>
      <c r="O119" s="10">
        <f t="shared" si="10"/>
        <v>-0.7840000000000003</v>
      </c>
      <c r="P119" s="10">
        <f t="shared" si="11"/>
        <v>139.20000000000002</v>
      </c>
    </row>
    <row r="120" spans="1:16" ht="12.75">
      <c r="A120" s="8" t="s">
        <v>30</v>
      </c>
      <c r="B120" s="9" t="s">
        <v>31</v>
      </c>
      <c r="C120" s="10">
        <v>8.3</v>
      </c>
      <c r="D120" s="10">
        <v>8.3</v>
      </c>
      <c r="E120" s="10">
        <v>2.7666666666666666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2.7666666666666666</v>
      </c>
      <c r="L120" s="10">
        <f t="shared" si="7"/>
        <v>8.3</v>
      </c>
      <c r="M120" s="10">
        <f t="shared" si="8"/>
        <v>0</v>
      </c>
      <c r="N120" s="10">
        <f t="shared" si="9"/>
        <v>8.3</v>
      </c>
      <c r="O120" s="10">
        <f t="shared" si="10"/>
        <v>2.7666666666666666</v>
      </c>
      <c r="P120" s="10">
        <f t="shared" si="11"/>
        <v>0</v>
      </c>
    </row>
    <row r="121" spans="1:16" ht="12.75">
      <c r="A121" s="8" t="s">
        <v>64</v>
      </c>
      <c r="B121" s="9" t="s">
        <v>65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58.814400000000006</v>
      </c>
      <c r="I121" s="10">
        <v>0</v>
      </c>
      <c r="J121" s="10">
        <v>0</v>
      </c>
      <c r="K121" s="10">
        <f t="shared" si="6"/>
        <v>0</v>
      </c>
      <c r="L121" s="10">
        <f t="shared" si="7"/>
        <v>0</v>
      </c>
      <c r="M121" s="10">
        <f t="shared" si="8"/>
        <v>0</v>
      </c>
      <c r="N121" s="10">
        <f t="shared" si="9"/>
        <v>-58.814400000000006</v>
      </c>
      <c r="O121" s="10">
        <f t="shared" si="10"/>
        <v>-58.814400000000006</v>
      </c>
      <c r="P121" s="10">
        <f t="shared" si="11"/>
        <v>0</v>
      </c>
    </row>
    <row r="122" spans="1:16" ht="25.5">
      <c r="A122" s="8" t="s">
        <v>280</v>
      </c>
      <c r="B122" s="9" t="s">
        <v>281</v>
      </c>
      <c r="C122" s="10">
        <v>0</v>
      </c>
      <c r="D122" s="10">
        <v>187.4</v>
      </c>
      <c r="E122" s="10">
        <v>132.4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132.4</v>
      </c>
      <c r="L122" s="10">
        <f t="shared" si="7"/>
        <v>187.4</v>
      </c>
      <c r="M122" s="10">
        <f t="shared" si="8"/>
        <v>0</v>
      </c>
      <c r="N122" s="10">
        <f t="shared" si="9"/>
        <v>187.4</v>
      </c>
      <c r="O122" s="10">
        <f t="shared" si="10"/>
        <v>132.4</v>
      </c>
      <c r="P122" s="10">
        <f t="shared" si="11"/>
        <v>0</v>
      </c>
    </row>
    <row r="123" spans="1:16" ht="25.5">
      <c r="A123" s="5" t="s">
        <v>168</v>
      </c>
      <c r="B123" s="6" t="s">
        <v>169</v>
      </c>
      <c r="C123" s="7">
        <v>0</v>
      </c>
      <c r="D123" s="7">
        <v>221.62</v>
      </c>
      <c r="E123" s="7">
        <v>221.62</v>
      </c>
      <c r="F123" s="7">
        <v>23.65326</v>
      </c>
      <c r="G123" s="7">
        <v>0</v>
      </c>
      <c r="H123" s="7">
        <v>23.65326</v>
      </c>
      <c r="I123" s="7">
        <v>0</v>
      </c>
      <c r="J123" s="7">
        <v>0</v>
      </c>
      <c r="K123" s="7">
        <f t="shared" si="6"/>
        <v>197.96674000000002</v>
      </c>
      <c r="L123" s="7">
        <f t="shared" si="7"/>
        <v>197.96674000000002</v>
      </c>
      <c r="M123" s="7">
        <f t="shared" si="8"/>
        <v>10.672890533345365</v>
      </c>
      <c r="N123" s="7">
        <f t="shared" si="9"/>
        <v>197.96674000000002</v>
      </c>
      <c r="O123" s="7">
        <f t="shared" si="10"/>
        <v>197.96674000000002</v>
      </c>
      <c r="P123" s="7">
        <f t="shared" si="11"/>
        <v>10.672890533345365</v>
      </c>
    </row>
    <row r="124" spans="1:16" ht="25.5">
      <c r="A124" s="8" t="s">
        <v>280</v>
      </c>
      <c r="B124" s="9" t="s">
        <v>281</v>
      </c>
      <c r="C124" s="10">
        <v>0</v>
      </c>
      <c r="D124" s="10">
        <v>221.62</v>
      </c>
      <c r="E124" s="10">
        <v>221.62</v>
      </c>
      <c r="F124" s="10">
        <v>23.65326</v>
      </c>
      <c r="G124" s="10">
        <v>0</v>
      </c>
      <c r="H124" s="10">
        <v>23.65326</v>
      </c>
      <c r="I124" s="10">
        <v>0</v>
      </c>
      <c r="J124" s="10">
        <v>0</v>
      </c>
      <c r="K124" s="10">
        <f t="shared" si="6"/>
        <v>197.96674000000002</v>
      </c>
      <c r="L124" s="10">
        <f t="shared" si="7"/>
        <v>197.96674000000002</v>
      </c>
      <c r="M124" s="10">
        <f t="shared" si="8"/>
        <v>10.672890533345365</v>
      </c>
      <c r="N124" s="10">
        <f t="shared" si="9"/>
        <v>197.96674000000002</v>
      </c>
      <c r="O124" s="10">
        <f t="shared" si="10"/>
        <v>197.96674000000002</v>
      </c>
      <c r="P124" s="10">
        <f t="shared" si="11"/>
        <v>10.672890533345365</v>
      </c>
    </row>
    <row r="125" spans="1:16" ht="12.75">
      <c r="A125" s="5" t="s">
        <v>183</v>
      </c>
      <c r="B125" s="6" t="s">
        <v>184</v>
      </c>
      <c r="C125" s="7">
        <v>1876.5</v>
      </c>
      <c r="D125" s="7">
        <v>4832.1</v>
      </c>
      <c r="E125" s="7">
        <v>1469.5</v>
      </c>
      <c r="F125" s="7">
        <v>230.71985</v>
      </c>
      <c r="G125" s="7">
        <v>0</v>
      </c>
      <c r="H125" s="7">
        <v>1102.83381</v>
      </c>
      <c r="I125" s="7">
        <v>0</v>
      </c>
      <c r="J125" s="7">
        <v>0</v>
      </c>
      <c r="K125" s="7">
        <f t="shared" si="6"/>
        <v>1238.78015</v>
      </c>
      <c r="L125" s="7">
        <f t="shared" si="7"/>
        <v>4601.38015</v>
      </c>
      <c r="M125" s="7">
        <f t="shared" si="8"/>
        <v>15.700568220483158</v>
      </c>
      <c r="N125" s="7">
        <f t="shared" si="9"/>
        <v>3729.2661900000003</v>
      </c>
      <c r="O125" s="7">
        <f t="shared" si="10"/>
        <v>366.6661899999999</v>
      </c>
      <c r="P125" s="7">
        <f t="shared" si="11"/>
        <v>75.04823477373257</v>
      </c>
    </row>
    <row r="126" spans="1:16" ht="12.75">
      <c r="A126" s="5" t="s">
        <v>188</v>
      </c>
      <c r="B126" s="6" t="s">
        <v>189</v>
      </c>
      <c r="C126" s="7">
        <v>8</v>
      </c>
      <c r="D126" s="7">
        <v>280</v>
      </c>
      <c r="E126" s="7">
        <v>24.666666666666668</v>
      </c>
      <c r="F126" s="7">
        <v>0</v>
      </c>
      <c r="G126" s="7">
        <v>0</v>
      </c>
      <c r="H126" s="7">
        <v>11.32771</v>
      </c>
      <c r="I126" s="7">
        <v>0</v>
      </c>
      <c r="J126" s="7">
        <v>0</v>
      </c>
      <c r="K126" s="7">
        <f t="shared" si="6"/>
        <v>24.666666666666668</v>
      </c>
      <c r="L126" s="7">
        <f t="shared" si="7"/>
        <v>280</v>
      </c>
      <c r="M126" s="7">
        <f t="shared" si="8"/>
        <v>0</v>
      </c>
      <c r="N126" s="7">
        <f t="shared" si="9"/>
        <v>268.67229</v>
      </c>
      <c r="O126" s="7">
        <f t="shared" si="10"/>
        <v>13.338956666666668</v>
      </c>
      <c r="P126" s="7">
        <f t="shared" si="11"/>
        <v>45.92314864864864</v>
      </c>
    </row>
    <row r="127" spans="1:16" ht="12.75">
      <c r="A127" s="8" t="s">
        <v>26</v>
      </c>
      <c r="B127" s="9" t="s">
        <v>27</v>
      </c>
      <c r="C127" s="10">
        <v>2.8</v>
      </c>
      <c r="D127" s="10">
        <v>2.8</v>
      </c>
      <c r="E127" s="10">
        <v>0.9333333333333333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0.9333333333333333</v>
      </c>
      <c r="L127" s="10">
        <f t="shared" si="7"/>
        <v>2.8</v>
      </c>
      <c r="M127" s="10">
        <f t="shared" si="8"/>
        <v>0</v>
      </c>
      <c r="N127" s="10">
        <f t="shared" si="9"/>
        <v>2.8</v>
      </c>
      <c r="O127" s="10">
        <f t="shared" si="10"/>
        <v>0.9333333333333333</v>
      </c>
      <c r="P127" s="10">
        <f t="shared" si="11"/>
        <v>0</v>
      </c>
    </row>
    <row r="128" spans="1:16" ht="12.75">
      <c r="A128" s="8" t="s">
        <v>28</v>
      </c>
      <c r="B128" s="9" t="s">
        <v>29</v>
      </c>
      <c r="C128" s="10">
        <v>3.5</v>
      </c>
      <c r="D128" s="10">
        <v>3.5</v>
      </c>
      <c r="E128" s="10">
        <v>1.1666666666666667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1.1666666666666667</v>
      </c>
      <c r="L128" s="10">
        <f t="shared" si="7"/>
        <v>3.5</v>
      </c>
      <c r="M128" s="10">
        <f t="shared" si="8"/>
        <v>0</v>
      </c>
      <c r="N128" s="10">
        <f t="shared" si="9"/>
        <v>3.5</v>
      </c>
      <c r="O128" s="10">
        <f t="shared" si="10"/>
        <v>1.1666666666666667</v>
      </c>
      <c r="P128" s="10">
        <f t="shared" si="11"/>
        <v>0</v>
      </c>
    </row>
    <row r="129" spans="1:16" ht="12.75">
      <c r="A129" s="8" t="s">
        <v>30</v>
      </c>
      <c r="B129" s="9" t="s">
        <v>31</v>
      </c>
      <c r="C129" s="10">
        <v>1.7</v>
      </c>
      <c r="D129" s="10">
        <v>1.7</v>
      </c>
      <c r="E129" s="10">
        <v>0.5666666666666667</v>
      </c>
      <c r="F129" s="10">
        <v>0</v>
      </c>
      <c r="G129" s="10">
        <v>0</v>
      </c>
      <c r="H129" s="10">
        <v>1.02</v>
      </c>
      <c r="I129" s="10">
        <v>0</v>
      </c>
      <c r="J129" s="10">
        <v>0</v>
      </c>
      <c r="K129" s="10">
        <f t="shared" si="6"/>
        <v>0.5666666666666667</v>
      </c>
      <c r="L129" s="10">
        <f t="shared" si="7"/>
        <v>1.7</v>
      </c>
      <c r="M129" s="10">
        <f t="shared" si="8"/>
        <v>0</v>
      </c>
      <c r="N129" s="10">
        <f t="shared" si="9"/>
        <v>0.6799999999999999</v>
      </c>
      <c r="O129" s="10">
        <f t="shared" si="10"/>
        <v>-0.45333333333333337</v>
      </c>
      <c r="P129" s="10">
        <f t="shared" si="11"/>
        <v>180</v>
      </c>
    </row>
    <row r="130" spans="1:16" ht="25.5">
      <c r="A130" s="8" t="s">
        <v>280</v>
      </c>
      <c r="B130" s="9" t="s">
        <v>281</v>
      </c>
      <c r="C130" s="10">
        <v>0</v>
      </c>
      <c r="D130" s="10">
        <v>272</v>
      </c>
      <c r="E130" s="10">
        <v>22</v>
      </c>
      <c r="F130" s="10">
        <v>0</v>
      </c>
      <c r="G130" s="10">
        <v>0</v>
      </c>
      <c r="H130" s="10">
        <v>10.30771</v>
      </c>
      <c r="I130" s="10">
        <v>0</v>
      </c>
      <c r="J130" s="10">
        <v>0</v>
      </c>
      <c r="K130" s="10">
        <f t="shared" si="6"/>
        <v>22</v>
      </c>
      <c r="L130" s="10">
        <f t="shared" si="7"/>
        <v>272</v>
      </c>
      <c r="M130" s="10">
        <f t="shared" si="8"/>
        <v>0</v>
      </c>
      <c r="N130" s="10">
        <f t="shared" si="9"/>
        <v>261.69229</v>
      </c>
      <c r="O130" s="10">
        <f t="shared" si="10"/>
        <v>11.69229</v>
      </c>
      <c r="P130" s="10">
        <f t="shared" si="11"/>
        <v>46.853227272727274</v>
      </c>
    </row>
    <row r="131" spans="1:16" ht="25.5">
      <c r="A131" s="5" t="s">
        <v>190</v>
      </c>
      <c r="B131" s="6" t="s">
        <v>191</v>
      </c>
      <c r="C131" s="7">
        <v>210</v>
      </c>
      <c r="D131" s="7">
        <v>210</v>
      </c>
      <c r="E131" s="7">
        <v>70</v>
      </c>
      <c r="F131" s="7">
        <v>0</v>
      </c>
      <c r="G131" s="7">
        <v>0</v>
      </c>
      <c r="H131" s="7">
        <v>88.41718</v>
      </c>
      <c r="I131" s="7">
        <v>0</v>
      </c>
      <c r="J131" s="7">
        <v>0</v>
      </c>
      <c r="K131" s="7">
        <f t="shared" si="6"/>
        <v>70</v>
      </c>
      <c r="L131" s="7">
        <f t="shared" si="7"/>
        <v>210</v>
      </c>
      <c r="M131" s="7">
        <f t="shared" si="8"/>
        <v>0</v>
      </c>
      <c r="N131" s="7">
        <f t="shared" si="9"/>
        <v>121.58282</v>
      </c>
      <c r="O131" s="7">
        <f t="shared" si="10"/>
        <v>-18.417180000000002</v>
      </c>
      <c r="P131" s="7">
        <f t="shared" si="11"/>
        <v>126.31025714285715</v>
      </c>
    </row>
    <row r="132" spans="1:16" ht="12.75">
      <c r="A132" s="8" t="s">
        <v>22</v>
      </c>
      <c r="B132" s="9" t="s">
        <v>23</v>
      </c>
      <c r="C132" s="10">
        <v>120</v>
      </c>
      <c r="D132" s="10">
        <v>120</v>
      </c>
      <c r="E132" s="10">
        <v>40</v>
      </c>
      <c r="F132" s="10">
        <v>0</v>
      </c>
      <c r="G132" s="10">
        <v>0</v>
      </c>
      <c r="H132" s="10">
        <v>51.137330000000006</v>
      </c>
      <c r="I132" s="10">
        <v>0</v>
      </c>
      <c r="J132" s="10">
        <v>0</v>
      </c>
      <c r="K132" s="10">
        <f t="shared" si="6"/>
        <v>40</v>
      </c>
      <c r="L132" s="10">
        <f t="shared" si="7"/>
        <v>120</v>
      </c>
      <c r="M132" s="10">
        <f t="shared" si="8"/>
        <v>0</v>
      </c>
      <c r="N132" s="10">
        <f t="shared" si="9"/>
        <v>68.86267</v>
      </c>
      <c r="O132" s="10">
        <f t="shared" si="10"/>
        <v>-11.137330000000006</v>
      </c>
      <c r="P132" s="10">
        <f t="shared" si="11"/>
        <v>127.84332500000002</v>
      </c>
    </row>
    <row r="133" spans="1:16" ht="12.75">
      <c r="A133" s="8" t="s">
        <v>24</v>
      </c>
      <c r="B133" s="9" t="s">
        <v>25</v>
      </c>
      <c r="C133" s="10">
        <v>26.5</v>
      </c>
      <c r="D133" s="10">
        <v>26.5</v>
      </c>
      <c r="E133" s="10">
        <v>8.833333333333334</v>
      </c>
      <c r="F133" s="10">
        <v>0</v>
      </c>
      <c r="G133" s="10">
        <v>0</v>
      </c>
      <c r="H133" s="10">
        <v>12.19073</v>
      </c>
      <c r="I133" s="10">
        <v>0</v>
      </c>
      <c r="J133" s="10">
        <v>0</v>
      </c>
      <c r="K133" s="10">
        <f t="shared" si="6"/>
        <v>8.833333333333334</v>
      </c>
      <c r="L133" s="10">
        <f t="shared" si="7"/>
        <v>26.5</v>
      </c>
      <c r="M133" s="10">
        <f t="shared" si="8"/>
        <v>0</v>
      </c>
      <c r="N133" s="10">
        <f t="shared" si="9"/>
        <v>14.30927</v>
      </c>
      <c r="O133" s="10">
        <f t="shared" si="10"/>
        <v>-3.3573966666666664</v>
      </c>
      <c r="P133" s="10">
        <f t="shared" si="11"/>
        <v>138.00826415094338</v>
      </c>
    </row>
    <row r="134" spans="1:16" ht="12.75">
      <c r="A134" s="8" t="s">
        <v>26</v>
      </c>
      <c r="B134" s="9" t="s">
        <v>27</v>
      </c>
      <c r="C134" s="10">
        <v>36</v>
      </c>
      <c r="D134" s="10">
        <v>36</v>
      </c>
      <c r="E134" s="10">
        <v>12</v>
      </c>
      <c r="F134" s="10">
        <v>0</v>
      </c>
      <c r="G134" s="10">
        <v>0</v>
      </c>
      <c r="H134" s="10">
        <v>13.39856</v>
      </c>
      <c r="I134" s="10">
        <v>0</v>
      </c>
      <c r="J134" s="10">
        <v>0</v>
      </c>
      <c r="K134" s="10">
        <f aca="true" t="shared" si="12" ref="K134:K197">E134-F134</f>
        <v>12</v>
      </c>
      <c r="L134" s="10">
        <f aca="true" t="shared" si="13" ref="L134:L197">D134-F134</f>
        <v>36</v>
      </c>
      <c r="M134" s="10">
        <f aca="true" t="shared" si="14" ref="M134:M197">IF(E134=0,0,(F134/E134)*100)</f>
        <v>0</v>
      </c>
      <c r="N134" s="10">
        <f aca="true" t="shared" si="15" ref="N134:N197">D134-H134</f>
        <v>22.60144</v>
      </c>
      <c r="O134" s="10">
        <f aca="true" t="shared" si="16" ref="O134:O197">E134-H134</f>
        <v>-1.3985599999999998</v>
      </c>
      <c r="P134" s="10">
        <f aca="true" t="shared" si="17" ref="P134:P197">IF(E134=0,0,(H134/E134)*100)</f>
        <v>111.65466666666666</v>
      </c>
    </row>
    <row r="135" spans="1:16" ht="12.75">
      <c r="A135" s="8" t="s">
        <v>28</v>
      </c>
      <c r="B135" s="9" t="s">
        <v>29</v>
      </c>
      <c r="C135" s="10">
        <v>13</v>
      </c>
      <c r="D135" s="10">
        <v>13</v>
      </c>
      <c r="E135" s="10">
        <v>4.333333333333333</v>
      </c>
      <c r="F135" s="10">
        <v>0</v>
      </c>
      <c r="G135" s="10">
        <v>0</v>
      </c>
      <c r="H135" s="10">
        <v>0.37292000000000003</v>
      </c>
      <c r="I135" s="10">
        <v>0</v>
      </c>
      <c r="J135" s="10">
        <v>0</v>
      </c>
      <c r="K135" s="10">
        <f t="shared" si="12"/>
        <v>4.333333333333333</v>
      </c>
      <c r="L135" s="10">
        <f t="shared" si="13"/>
        <v>13</v>
      </c>
      <c r="M135" s="10">
        <f t="shared" si="14"/>
        <v>0</v>
      </c>
      <c r="N135" s="10">
        <f t="shared" si="15"/>
        <v>12.62708</v>
      </c>
      <c r="O135" s="10">
        <f t="shared" si="16"/>
        <v>3.960413333333333</v>
      </c>
      <c r="P135" s="10">
        <f t="shared" si="17"/>
        <v>8.605846153846155</v>
      </c>
    </row>
    <row r="136" spans="1:16" ht="12.75">
      <c r="A136" s="8" t="s">
        <v>30</v>
      </c>
      <c r="B136" s="9" t="s">
        <v>31</v>
      </c>
      <c r="C136" s="10">
        <v>2.5</v>
      </c>
      <c r="D136" s="10">
        <v>2.5</v>
      </c>
      <c r="E136" s="10">
        <v>0.8333333333333334</v>
      </c>
      <c r="F136" s="10">
        <v>0</v>
      </c>
      <c r="G136" s="10">
        <v>0</v>
      </c>
      <c r="H136" s="10">
        <v>0.58</v>
      </c>
      <c r="I136" s="10">
        <v>0</v>
      </c>
      <c r="J136" s="10">
        <v>0</v>
      </c>
      <c r="K136" s="10">
        <f t="shared" si="12"/>
        <v>0.8333333333333334</v>
      </c>
      <c r="L136" s="10">
        <f t="shared" si="13"/>
        <v>2.5</v>
      </c>
      <c r="M136" s="10">
        <f t="shared" si="14"/>
        <v>0</v>
      </c>
      <c r="N136" s="10">
        <f t="shared" si="15"/>
        <v>1.92</v>
      </c>
      <c r="O136" s="10">
        <f t="shared" si="16"/>
        <v>0.2533333333333334</v>
      </c>
      <c r="P136" s="10">
        <f t="shared" si="17"/>
        <v>69.6</v>
      </c>
    </row>
    <row r="137" spans="1:16" ht="12.75">
      <c r="A137" s="8" t="s">
        <v>32</v>
      </c>
      <c r="B137" s="9" t="s">
        <v>33</v>
      </c>
      <c r="C137" s="10">
        <v>9.5</v>
      </c>
      <c r="D137" s="10">
        <v>9.5</v>
      </c>
      <c r="E137" s="10">
        <v>3.1666666666666665</v>
      </c>
      <c r="F137" s="10">
        <v>0</v>
      </c>
      <c r="G137" s="10">
        <v>0</v>
      </c>
      <c r="H137" s="10">
        <v>9.5</v>
      </c>
      <c r="I137" s="10">
        <v>0</v>
      </c>
      <c r="J137" s="10">
        <v>0</v>
      </c>
      <c r="K137" s="10">
        <f t="shared" si="12"/>
        <v>3.1666666666666665</v>
      </c>
      <c r="L137" s="10">
        <f t="shared" si="13"/>
        <v>9.5</v>
      </c>
      <c r="M137" s="10">
        <f t="shared" si="14"/>
        <v>0</v>
      </c>
      <c r="N137" s="10">
        <f t="shared" si="15"/>
        <v>0</v>
      </c>
      <c r="O137" s="10">
        <f t="shared" si="16"/>
        <v>-6.333333333333334</v>
      </c>
      <c r="P137" s="10">
        <f t="shared" si="17"/>
        <v>300</v>
      </c>
    </row>
    <row r="138" spans="1:16" ht="12.75">
      <c r="A138" s="8" t="s">
        <v>34</v>
      </c>
      <c r="B138" s="9" t="s">
        <v>35</v>
      </c>
      <c r="C138" s="10">
        <v>1</v>
      </c>
      <c r="D138" s="10">
        <v>1</v>
      </c>
      <c r="E138" s="10">
        <v>0.3333333333333333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0.3333333333333333</v>
      </c>
      <c r="L138" s="10">
        <f t="shared" si="13"/>
        <v>1</v>
      </c>
      <c r="M138" s="10">
        <f t="shared" si="14"/>
        <v>0</v>
      </c>
      <c r="N138" s="10">
        <f t="shared" si="15"/>
        <v>1</v>
      </c>
      <c r="O138" s="10">
        <f t="shared" si="16"/>
        <v>0.3333333333333333</v>
      </c>
      <c r="P138" s="10">
        <f t="shared" si="17"/>
        <v>0</v>
      </c>
    </row>
    <row r="139" spans="1:16" ht="12.75">
      <c r="A139" s="8" t="s">
        <v>36</v>
      </c>
      <c r="B139" s="9" t="s">
        <v>37</v>
      </c>
      <c r="C139" s="10">
        <v>1.5</v>
      </c>
      <c r="D139" s="10">
        <v>1.5</v>
      </c>
      <c r="E139" s="10">
        <v>0.5</v>
      </c>
      <c r="F139" s="10">
        <v>0</v>
      </c>
      <c r="G139" s="10">
        <v>0</v>
      </c>
      <c r="H139" s="10">
        <v>1.23764</v>
      </c>
      <c r="I139" s="10">
        <v>0</v>
      </c>
      <c r="J139" s="10">
        <v>0</v>
      </c>
      <c r="K139" s="10">
        <f t="shared" si="12"/>
        <v>0.5</v>
      </c>
      <c r="L139" s="10">
        <f t="shared" si="13"/>
        <v>1.5</v>
      </c>
      <c r="M139" s="10">
        <f t="shared" si="14"/>
        <v>0</v>
      </c>
      <c r="N139" s="10">
        <f t="shared" si="15"/>
        <v>0.2623599999999999</v>
      </c>
      <c r="O139" s="10">
        <f t="shared" si="16"/>
        <v>-0.7376400000000001</v>
      </c>
      <c r="P139" s="10">
        <f t="shared" si="17"/>
        <v>247.52800000000002</v>
      </c>
    </row>
    <row r="140" spans="1:16" ht="12.75">
      <c r="A140" s="5" t="s">
        <v>192</v>
      </c>
      <c r="B140" s="6" t="s">
        <v>193</v>
      </c>
      <c r="C140" s="7">
        <v>1591</v>
      </c>
      <c r="D140" s="7">
        <v>2081</v>
      </c>
      <c r="E140" s="7">
        <v>775.3333333333335</v>
      </c>
      <c r="F140" s="7">
        <v>97.998</v>
      </c>
      <c r="G140" s="7">
        <v>0</v>
      </c>
      <c r="H140" s="7">
        <v>870.3670700000001</v>
      </c>
      <c r="I140" s="7">
        <v>0</v>
      </c>
      <c r="J140" s="7">
        <v>0</v>
      </c>
      <c r="K140" s="7">
        <f t="shared" si="12"/>
        <v>677.3353333333334</v>
      </c>
      <c r="L140" s="7">
        <f t="shared" si="13"/>
        <v>1983.002</v>
      </c>
      <c r="M140" s="7">
        <f t="shared" si="14"/>
        <v>12.639466895958726</v>
      </c>
      <c r="N140" s="7">
        <f t="shared" si="15"/>
        <v>1210.6329299999998</v>
      </c>
      <c r="O140" s="7">
        <f t="shared" si="16"/>
        <v>-95.03373666666664</v>
      </c>
      <c r="P140" s="7">
        <f t="shared" si="17"/>
        <v>112.2571457437661</v>
      </c>
    </row>
    <row r="141" spans="1:16" ht="12.75">
      <c r="A141" s="8" t="s">
        <v>22</v>
      </c>
      <c r="B141" s="9" t="s">
        <v>23</v>
      </c>
      <c r="C141" s="10">
        <v>1253.6</v>
      </c>
      <c r="D141" s="10">
        <v>1253.6</v>
      </c>
      <c r="E141" s="10">
        <v>417.8666666666667</v>
      </c>
      <c r="F141" s="10">
        <v>0</v>
      </c>
      <c r="G141" s="10">
        <v>0</v>
      </c>
      <c r="H141" s="10">
        <v>564.15207</v>
      </c>
      <c r="I141" s="10">
        <v>0</v>
      </c>
      <c r="J141" s="10">
        <v>0</v>
      </c>
      <c r="K141" s="10">
        <f t="shared" si="12"/>
        <v>417.8666666666667</v>
      </c>
      <c r="L141" s="10">
        <f t="shared" si="13"/>
        <v>1253.6</v>
      </c>
      <c r="M141" s="10">
        <f t="shared" si="14"/>
        <v>0</v>
      </c>
      <c r="N141" s="10">
        <f t="shared" si="15"/>
        <v>689.4479299999999</v>
      </c>
      <c r="O141" s="10">
        <f t="shared" si="16"/>
        <v>-146.2854033333333</v>
      </c>
      <c r="P141" s="10">
        <f t="shared" si="17"/>
        <v>135.007674696873</v>
      </c>
    </row>
    <row r="142" spans="1:16" ht="12.75">
      <c r="A142" s="8" t="s">
        <v>24</v>
      </c>
      <c r="B142" s="9" t="s">
        <v>25</v>
      </c>
      <c r="C142" s="10">
        <v>272</v>
      </c>
      <c r="D142" s="10">
        <v>272</v>
      </c>
      <c r="E142" s="10">
        <v>90.66666666666667</v>
      </c>
      <c r="F142" s="10">
        <v>0</v>
      </c>
      <c r="G142" s="10">
        <v>0</v>
      </c>
      <c r="H142" s="10">
        <v>112.32560000000001</v>
      </c>
      <c r="I142" s="10">
        <v>0</v>
      </c>
      <c r="J142" s="10">
        <v>0</v>
      </c>
      <c r="K142" s="10">
        <f t="shared" si="12"/>
        <v>90.66666666666667</v>
      </c>
      <c r="L142" s="10">
        <f t="shared" si="13"/>
        <v>272</v>
      </c>
      <c r="M142" s="10">
        <f t="shared" si="14"/>
        <v>0</v>
      </c>
      <c r="N142" s="10">
        <f t="shared" si="15"/>
        <v>159.6744</v>
      </c>
      <c r="O142" s="10">
        <f t="shared" si="16"/>
        <v>-21.658933333333337</v>
      </c>
      <c r="P142" s="10">
        <f t="shared" si="17"/>
        <v>123.88852941176471</v>
      </c>
    </row>
    <row r="143" spans="1:16" ht="12.75">
      <c r="A143" s="8" t="s">
        <v>26</v>
      </c>
      <c r="B143" s="9" t="s">
        <v>27</v>
      </c>
      <c r="C143" s="10">
        <v>44.3</v>
      </c>
      <c r="D143" s="10">
        <v>44.3</v>
      </c>
      <c r="E143" s="10">
        <v>14.766666666666666</v>
      </c>
      <c r="F143" s="10">
        <v>0</v>
      </c>
      <c r="G143" s="10">
        <v>0</v>
      </c>
      <c r="H143" s="10">
        <v>82.90650000000001</v>
      </c>
      <c r="I143" s="10">
        <v>0</v>
      </c>
      <c r="J143" s="10">
        <v>0</v>
      </c>
      <c r="K143" s="10">
        <f t="shared" si="12"/>
        <v>14.766666666666666</v>
      </c>
      <c r="L143" s="10">
        <f t="shared" si="13"/>
        <v>44.3</v>
      </c>
      <c r="M143" s="10">
        <f t="shared" si="14"/>
        <v>0</v>
      </c>
      <c r="N143" s="10">
        <f t="shared" si="15"/>
        <v>-38.60650000000001</v>
      </c>
      <c r="O143" s="10">
        <f t="shared" si="16"/>
        <v>-68.13983333333334</v>
      </c>
      <c r="P143" s="10">
        <f t="shared" si="17"/>
        <v>561.4435665914222</v>
      </c>
    </row>
    <row r="144" spans="1:16" ht="12.75">
      <c r="A144" s="8" t="s">
        <v>28</v>
      </c>
      <c r="B144" s="9" t="s">
        <v>29</v>
      </c>
      <c r="C144" s="10">
        <v>7.2</v>
      </c>
      <c r="D144" s="10">
        <v>7.2</v>
      </c>
      <c r="E144" s="10">
        <v>2.4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2.4</v>
      </c>
      <c r="L144" s="10">
        <f t="shared" si="13"/>
        <v>7.2</v>
      </c>
      <c r="M144" s="10">
        <f t="shared" si="14"/>
        <v>0</v>
      </c>
      <c r="N144" s="10">
        <f t="shared" si="15"/>
        <v>7.2</v>
      </c>
      <c r="O144" s="10">
        <f t="shared" si="16"/>
        <v>2.4</v>
      </c>
      <c r="P144" s="10">
        <f t="shared" si="17"/>
        <v>0</v>
      </c>
    </row>
    <row r="145" spans="1:16" ht="12.75">
      <c r="A145" s="8" t="s">
        <v>30</v>
      </c>
      <c r="B145" s="9" t="s">
        <v>31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7.88658</v>
      </c>
      <c r="I145" s="10">
        <v>0</v>
      </c>
      <c r="J145" s="10">
        <v>0</v>
      </c>
      <c r="K145" s="10">
        <f t="shared" si="12"/>
        <v>0</v>
      </c>
      <c r="L145" s="10">
        <f t="shared" si="13"/>
        <v>0</v>
      </c>
      <c r="M145" s="10">
        <f t="shared" si="14"/>
        <v>0</v>
      </c>
      <c r="N145" s="10">
        <f t="shared" si="15"/>
        <v>-7.88658</v>
      </c>
      <c r="O145" s="10">
        <f t="shared" si="16"/>
        <v>-7.88658</v>
      </c>
      <c r="P145" s="10">
        <f t="shared" si="17"/>
        <v>0</v>
      </c>
    </row>
    <row r="146" spans="1:16" ht="12.75">
      <c r="A146" s="8" t="s">
        <v>32</v>
      </c>
      <c r="B146" s="9" t="s">
        <v>33</v>
      </c>
      <c r="C146" s="10">
        <v>12.7</v>
      </c>
      <c r="D146" s="10">
        <v>12.7</v>
      </c>
      <c r="E146" s="10">
        <v>4.233333333333333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4.233333333333333</v>
      </c>
      <c r="L146" s="10">
        <f t="shared" si="13"/>
        <v>12.7</v>
      </c>
      <c r="M146" s="10">
        <f t="shared" si="14"/>
        <v>0</v>
      </c>
      <c r="N146" s="10">
        <f t="shared" si="15"/>
        <v>12.7</v>
      </c>
      <c r="O146" s="10">
        <f t="shared" si="16"/>
        <v>4.233333333333333</v>
      </c>
      <c r="P146" s="10">
        <f t="shared" si="17"/>
        <v>0</v>
      </c>
    </row>
    <row r="147" spans="1:16" ht="12.75">
      <c r="A147" s="8" t="s">
        <v>34</v>
      </c>
      <c r="B147" s="9" t="s">
        <v>35</v>
      </c>
      <c r="C147" s="10">
        <v>0.2</v>
      </c>
      <c r="D147" s="10">
        <v>0.2</v>
      </c>
      <c r="E147" s="10">
        <v>0.06666666666666668</v>
      </c>
      <c r="F147" s="10">
        <v>0</v>
      </c>
      <c r="G147" s="10">
        <v>0</v>
      </c>
      <c r="H147" s="10">
        <v>0.1</v>
      </c>
      <c r="I147" s="10">
        <v>0</v>
      </c>
      <c r="J147" s="10">
        <v>0</v>
      </c>
      <c r="K147" s="10">
        <f t="shared" si="12"/>
        <v>0.06666666666666668</v>
      </c>
      <c r="L147" s="10">
        <f t="shared" si="13"/>
        <v>0.2</v>
      </c>
      <c r="M147" s="10">
        <f t="shared" si="14"/>
        <v>0</v>
      </c>
      <c r="N147" s="10">
        <f t="shared" si="15"/>
        <v>0.1</v>
      </c>
      <c r="O147" s="10">
        <f t="shared" si="16"/>
        <v>-0.033333333333333326</v>
      </c>
      <c r="P147" s="10">
        <f t="shared" si="17"/>
        <v>149.99999999999997</v>
      </c>
    </row>
    <row r="148" spans="1:16" ht="12.75">
      <c r="A148" s="8" t="s">
        <v>36</v>
      </c>
      <c r="B148" s="9" t="s">
        <v>37</v>
      </c>
      <c r="C148" s="10">
        <v>1</v>
      </c>
      <c r="D148" s="10">
        <v>1</v>
      </c>
      <c r="E148" s="10">
        <v>0.3333333333333333</v>
      </c>
      <c r="F148" s="10">
        <v>0</v>
      </c>
      <c r="G148" s="10">
        <v>0</v>
      </c>
      <c r="H148" s="10">
        <v>4.99832</v>
      </c>
      <c r="I148" s="10">
        <v>0</v>
      </c>
      <c r="J148" s="10">
        <v>0</v>
      </c>
      <c r="K148" s="10">
        <f t="shared" si="12"/>
        <v>0.3333333333333333</v>
      </c>
      <c r="L148" s="10">
        <f t="shared" si="13"/>
        <v>1</v>
      </c>
      <c r="M148" s="10">
        <f t="shared" si="14"/>
        <v>0</v>
      </c>
      <c r="N148" s="10">
        <f t="shared" si="15"/>
        <v>-3.9983199999999997</v>
      </c>
      <c r="O148" s="10">
        <f t="shared" si="16"/>
        <v>-4.664986666666667</v>
      </c>
      <c r="P148" s="10">
        <f t="shared" si="17"/>
        <v>1499.4959999999999</v>
      </c>
    </row>
    <row r="149" spans="1:16" ht="25.5">
      <c r="A149" s="8" t="s">
        <v>280</v>
      </c>
      <c r="B149" s="9" t="s">
        <v>281</v>
      </c>
      <c r="C149" s="10">
        <v>0</v>
      </c>
      <c r="D149" s="10">
        <v>490</v>
      </c>
      <c r="E149" s="10">
        <v>245</v>
      </c>
      <c r="F149" s="10">
        <v>97.998</v>
      </c>
      <c r="G149" s="10">
        <v>0</v>
      </c>
      <c r="H149" s="10">
        <v>97.998</v>
      </c>
      <c r="I149" s="10">
        <v>0</v>
      </c>
      <c r="J149" s="10">
        <v>0</v>
      </c>
      <c r="K149" s="10">
        <f t="shared" si="12"/>
        <v>147.002</v>
      </c>
      <c r="L149" s="10">
        <f t="shared" si="13"/>
        <v>392.002</v>
      </c>
      <c r="M149" s="10">
        <f t="shared" si="14"/>
        <v>39.99918367346939</v>
      </c>
      <c r="N149" s="10">
        <f t="shared" si="15"/>
        <v>392.002</v>
      </c>
      <c r="O149" s="10">
        <f t="shared" si="16"/>
        <v>147.002</v>
      </c>
      <c r="P149" s="10">
        <f t="shared" si="17"/>
        <v>39.99918367346939</v>
      </c>
    </row>
    <row r="150" spans="1:16" ht="12.75">
      <c r="A150" s="5" t="s">
        <v>196</v>
      </c>
      <c r="B150" s="6" t="s">
        <v>197</v>
      </c>
      <c r="C150" s="7">
        <v>0</v>
      </c>
      <c r="D150" s="7">
        <v>65.5</v>
      </c>
      <c r="E150" s="7">
        <v>65.5</v>
      </c>
      <c r="F150" s="7">
        <v>65.5</v>
      </c>
      <c r="G150" s="7">
        <v>0</v>
      </c>
      <c r="H150" s="7">
        <v>65.5</v>
      </c>
      <c r="I150" s="7">
        <v>0</v>
      </c>
      <c r="J150" s="7">
        <v>0</v>
      </c>
      <c r="K150" s="7">
        <f t="shared" si="12"/>
        <v>0</v>
      </c>
      <c r="L150" s="7">
        <f t="shared" si="13"/>
        <v>0</v>
      </c>
      <c r="M150" s="7">
        <f t="shared" si="14"/>
        <v>100</v>
      </c>
      <c r="N150" s="7">
        <f t="shared" si="15"/>
        <v>0</v>
      </c>
      <c r="O150" s="7">
        <f t="shared" si="16"/>
        <v>0</v>
      </c>
      <c r="P150" s="7">
        <f t="shared" si="17"/>
        <v>100</v>
      </c>
    </row>
    <row r="151" spans="1:16" ht="25.5">
      <c r="A151" s="8" t="s">
        <v>280</v>
      </c>
      <c r="B151" s="9" t="s">
        <v>281</v>
      </c>
      <c r="C151" s="10">
        <v>0</v>
      </c>
      <c r="D151" s="10">
        <v>65.5</v>
      </c>
      <c r="E151" s="10">
        <v>65.5</v>
      </c>
      <c r="F151" s="10">
        <v>65.5</v>
      </c>
      <c r="G151" s="10">
        <v>0</v>
      </c>
      <c r="H151" s="10">
        <v>65.5</v>
      </c>
      <c r="I151" s="10">
        <v>0</v>
      </c>
      <c r="J151" s="10">
        <v>0</v>
      </c>
      <c r="K151" s="10">
        <f t="shared" si="12"/>
        <v>0</v>
      </c>
      <c r="L151" s="10">
        <f t="shared" si="13"/>
        <v>0</v>
      </c>
      <c r="M151" s="10">
        <f t="shared" si="14"/>
        <v>100</v>
      </c>
      <c r="N151" s="10">
        <f t="shared" si="15"/>
        <v>0</v>
      </c>
      <c r="O151" s="10">
        <f t="shared" si="16"/>
        <v>0</v>
      </c>
      <c r="P151" s="10">
        <f t="shared" si="17"/>
        <v>100</v>
      </c>
    </row>
    <row r="152" spans="1:16" ht="12.75">
      <c r="A152" s="5" t="s">
        <v>198</v>
      </c>
      <c r="B152" s="6" t="s">
        <v>199</v>
      </c>
      <c r="C152" s="7">
        <v>0</v>
      </c>
      <c r="D152" s="7">
        <v>30</v>
      </c>
      <c r="E152" s="7">
        <v>30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12"/>
        <v>30</v>
      </c>
      <c r="L152" s="7">
        <f t="shared" si="13"/>
        <v>30</v>
      </c>
      <c r="M152" s="7">
        <f t="shared" si="14"/>
        <v>0</v>
      </c>
      <c r="N152" s="7">
        <f t="shared" si="15"/>
        <v>30</v>
      </c>
      <c r="O152" s="7">
        <f t="shared" si="16"/>
        <v>30</v>
      </c>
      <c r="P152" s="7">
        <f t="shared" si="17"/>
        <v>0</v>
      </c>
    </row>
    <row r="153" spans="1:16" ht="25.5">
      <c r="A153" s="8" t="s">
        <v>278</v>
      </c>
      <c r="B153" s="9" t="s">
        <v>279</v>
      </c>
      <c r="C153" s="10">
        <v>0</v>
      </c>
      <c r="D153" s="10">
        <v>30</v>
      </c>
      <c r="E153" s="10">
        <v>30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30</v>
      </c>
      <c r="L153" s="10">
        <f t="shared" si="13"/>
        <v>30</v>
      </c>
      <c r="M153" s="10">
        <f t="shared" si="14"/>
        <v>0</v>
      </c>
      <c r="N153" s="10">
        <f t="shared" si="15"/>
        <v>30</v>
      </c>
      <c r="O153" s="10">
        <f t="shared" si="16"/>
        <v>30</v>
      </c>
      <c r="P153" s="10">
        <f t="shared" si="17"/>
        <v>0</v>
      </c>
    </row>
    <row r="154" spans="1:16" ht="25.5">
      <c r="A154" s="5" t="s">
        <v>291</v>
      </c>
      <c r="B154" s="6" t="s">
        <v>271</v>
      </c>
      <c r="C154" s="7">
        <v>67.5</v>
      </c>
      <c r="D154" s="7">
        <v>1905.6</v>
      </c>
      <c r="E154" s="7">
        <v>304</v>
      </c>
      <c r="F154" s="7">
        <v>67.22185</v>
      </c>
      <c r="G154" s="7">
        <v>0</v>
      </c>
      <c r="H154" s="7">
        <v>67.22185</v>
      </c>
      <c r="I154" s="7">
        <v>0</v>
      </c>
      <c r="J154" s="7">
        <v>0</v>
      </c>
      <c r="K154" s="7">
        <f t="shared" si="12"/>
        <v>236.77814999999998</v>
      </c>
      <c r="L154" s="7">
        <f t="shared" si="13"/>
        <v>1838.37815</v>
      </c>
      <c r="M154" s="7">
        <f t="shared" si="14"/>
        <v>22.11245065789474</v>
      </c>
      <c r="N154" s="7">
        <f t="shared" si="15"/>
        <v>1838.37815</v>
      </c>
      <c r="O154" s="7">
        <f t="shared" si="16"/>
        <v>236.77814999999998</v>
      </c>
      <c r="P154" s="7">
        <f t="shared" si="17"/>
        <v>22.11245065789474</v>
      </c>
    </row>
    <row r="155" spans="1:16" ht="12.75">
      <c r="A155" s="8" t="s">
        <v>274</v>
      </c>
      <c r="B155" s="9" t="s">
        <v>275</v>
      </c>
      <c r="C155" s="10">
        <v>67.5</v>
      </c>
      <c r="D155" s="10">
        <v>1696.1</v>
      </c>
      <c r="E155" s="10">
        <v>205.5</v>
      </c>
      <c r="F155" s="10">
        <v>67.22185</v>
      </c>
      <c r="G155" s="10">
        <v>0</v>
      </c>
      <c r="H155" s="10">
        <v>67.22185</v>
      </c>
      <c r="I155" s="10">
        <v>0</v>
      </c>
      <c r="J155" s="10">
        <v>0</v>
      </c>
      <c r="K155" s="10">
        <f t="shared" si="12"/>
        <v>138.27814999999998</v>
      </c>
      <c r="L155" s="10">
        <f t="shared" si="13"/>
        <v>1628.87815</v>
      </c>
      <c r="M155" s="10">
        <f t="shared" si="14"/>
        <v>32.71136253041363</v>
      </c>
      <c r="N155" s="10">
        <f t="shared" si="15"/>
        <v>1628.87815</v>
      </c>
      <c r="O155" s="10">
        <f t="shared" si="16"/>
        <v>138.27814999999998</v>
      </c>
      <c r="P155" s="10">
        <f t="shared" si="17"/>
        <v>32.71136253041363</v>
      </c>
    </row>
    <row r="156" spans="1:16" ht="25.5">
      <c r="A156" s="8" t="s">
        <v>278</v>
      </c>
      <c r="B156" s="9" t="s">
        <v>279</v>
      </c>
      <c r="C156" s="10">
        <v>0</v>
      </c>
      <c r="D156" s="10">
        <v>209.5</v>
      </c>
      <c r="E156" s="10">
        <v>98.5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98.5</v>
      </c>
      <c r="L156" s="10">
        <f t="shared" si="13"/>
        <v>209.5</v>
      </c>
      <c r="M156" s="10">
        <f t="shared" si="14"/>
        <v>0</v>
      </c>
      <c r="N156" s="10">
        <f t="shared" si="15"/>
        <v>209.5</v>
      </c>
      <c r="O156" s="10">
        <f t="shared" si="16"/>
        <v>98.5</v>
      </c>
      <c r="P156" s="10">
        <f t="shared" si="17"/>
        <v>0</v>
      </c>
    </row>
    <row r="157" spans="1:16" ht="25.5">
      <c r="A157" s="5" t="s">
        <v>292</v>
      </c>
      <c r="B157" s="6" t="s">
        <v>283</v>
      </c>
      <c r="C157" s="7">
        <v>0</v>
      </c>
      <c r="D157" s="7">
        <v>260</v>
      </c>
      <c r="E157" s="7">
        <v>200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200</v>
      </c>
      <c r="L157" s="7">
        <f t="shared" si="13"/>
        <v>260</v>
      </c>
      <c r="M157" s="7">
        <f t="shared" si="14"/>
        <v>0</v>
      </c>
      <c r="N157" s="7">
        <f t="shared" si="15"/>
        <v>260</v>
      </c>
      <c r="O157" s="7">
        <f t="shared" si="16"/>
        <v>200</v>
      </c>
      <c r="P157" s="7">
        <f t="shared" si="17"/>
        <v>0</v>
      </c>
    </row>
    <row r="158" spans="1:16" ht="25.5">
      <c r="A158" s="8" t="s">
        <v>278</v>
      </c>
      <c r="B158" s="9" t="s">
        <v>279</v>
      </c>
      <c r="C158" s="10">
        <v>0</v>
      </c>
      <c r="D158" s="10">
        <v>260</v>
      </c>
      <c r="E158" s="10">
        <v>200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200</v>
      </c>
      <c r="L158" s="10">
        <f t="shared" si="13"/>
        <v>260</v>
      </c>
      <c r="M158" s="10">
        <f t="shared" si="14"/>
        <v>0</v>
      </c>
      <c r="N158" s="10">
        <f t="shared" si="15"/>
        <v>260</v>
      </c>
      <c r="O158" s="10">
        <f t="shared" si="16"/>
        <v>200</v>
      </c>
      <c r="P158" s="10">
        <f t="shared" si="17"/>
        <v>0</v>
      </c>
    </row>
    <row r="159" spans="1:16" ht="25.5">
      <c r="A159" s="5" t="s">
        <v>203</v>
      </c>
      <c r="B159" s="6" t="s">
        <v>204</v>
      </c>
      <c r="C159" s="7">
        <v>7763.25</v>
      </c>
      <c r="D159" s="7">
        <v>96429.01</v>
      </c>
      <c r="E159" s="7">
        <v>64798.21</v>
      </c>
      <c r="F159" s="7">
        <v>11942.118589999998</v>
      </c>
      <c r="G159" s="7">
        <v>0</v>
      </c>
      <c r="H159" s="7">
        <v>11942.118589999998</v>
      </c>
      <c r="I159" s="7">
        <v>0</v>
      </c>
      <c r="J159" s="7">
        <v>0</v>
      </c>
      <c r="K159" s="7">
        <f t="shared" si="12"/>
        <v>52856.09141</v>
      </c>
      <c r="L159" s="7">
        <f t="shared" si="13"/>
        <v>84486.89141</v>
      </c>
      <c r="M159" s="7">
        <f t="shared" si="14"/>
        <v>18.429704447082717</v>
      </c>
      <c r="N159" s="7">
        <f t="shared" si="15"/>
        <v>84486.89141</v>
      </c>
      <c r="O159" s="7">
        <f t="shared" si="16"/>
        <v>52856.09141</v>
      </c>
      <c r="P159" s="7">
        <f t="shared" si="17"/>
        <v>18.429704447082717</v>
      </c>
    </row>
    <row r="160" spans="1:16" ht="25.5">
      <c r="A160" s="5" t="s">
        <v>293</v>
      </c>
      <c r="B160" s="6" t="s">
        <v>294</v>
      </c>
      <c r="C160" s="7">
        <v>916</v>
      </c>
      <c r="D160" s="7">
        <v>916</v>
      </c>
      <c r="E160" s="7">
        <v>916</v>
      </c>
      <c r="F160" s="7">
        <v>136.797</v>
      </c>
      <c r="G160" s="7">
        <v>0</v>
      </c>
      <c r="H160" s="7">
        <v>136.797</v>
      </c>
      <c r="I160" s="7">
        <v>0</v>
      </c>
      <c r="J160" s="7">
        <v>0</v>
      </c>
      <c r="K160" s="7">
        <f t="shared" si="12"/>
        <v>779.203</v>
      </c>
      <c r="L160" s="7">
        <f t="shared" si="13"/>
        <v>779.203</v>
      </c>
      <c r="M160" s="7">
        <f t="shared" si="14"/>
        <v>14.934170305676856</v>
      </c>
      <c r="N160" s="7">
        <f t="shared" si="15"/>
        <v>779.203</v>
      </c>
      <c r="O160" s="7">
        <f t="shared" si="16"/>
        <v>779.203</v>
      </c>
      <c r="P160" s="7">
        <f t="shared" si="17"/>
        <v>14.934170305676856</v>
      </c>
    </row>
    <row r="161" spans="1:16" ht="12.75">
      <c r="A161" s="5" t="s">
        <v>295</v>
      </c>
      <c r="B161" s="6" t="s">
        <v>296</v>
      </c>
      <c r="C161" s="7">
        <v>456</v>
      </c>
      <c r="D161" s="7">
        <v>456</v>
      </c>
      <c r="E161" s="7">
        <v>456</v>
      </c>
      <c r="F161" s="7">
        <v>136.797</v>
      </c>
      <c r="G161" s="7">
        <v>0</v>
      </c>
      <c r="H161" s="7">
        <v>136.797</v>
      </c>
      <c r="I161" s="7">
        <v>0</v>
      </c>
      <c r="J161" s="7">
        <v>0</v>
      </c>
      <c r="K161" s="7">
        <f t="shared" si="12"/>
        <v>319.203</v>
      </c>
      <c r="L161" s="7">
        <f t="shared" si="13"/>
        <v>319.203</v>
      </c>
      <c r="M161" s="7">
        <f t="shared" si="14"/>
        <v>29.999342105263153</v>
      </c>
      <c r="N161" s="7">
        <f t="shared" si="15"/>
        <v>319.203</v>
      </c>
      <c r="O161" s="7">
        <f t="shared" si="16"/>
        <v>319.203</v>
      </c>
      <c r="P161" s="7">
        <f t="shared" si="17"/>
        <v>29.999342105263153</v>
      </c>
    </row>
    <row r="162" spans="1:16" ht="25.5">
      <c r="A162" s="8" t="s">
        <v>278</v>
      </c>
      <c r="B162" s="9" t="s">
        <v>279</v>
      </c>
      <c r="C162" s="10">
        <v>456</v>
      </c>
      <c r="D162" s="10">
        <v>456</v>
      </c>
      <c r="E162" s="10">
        <v>456</v>
      </c>
      <c r="F162" s="10">
        <v>136.797</v>
      </c>
      <c r="G162" s="10">
        <v>0</v>
      </c>
      <c r="H162" s="10">
        <v>136.797</v>
      </c>
      <c r="I162" s="10">
        <v>0</v>
      </c>
      <c r="J162" s="10">
        <v>0</v>
      </c>
      <c r="K162" s="10">
        <f t="shared" si="12"/>
        <v>319.203</v>
      </c>
      <c r="L162" s="10">
        <f t="shared" si="13"/>
        <v>319.203</v>
      </c>
      <c r="M162" s="10">
        <f t="shared" si="14"/>
        <v>29.999342105263153</v>
      </c>
      <c r="N162" s="10">
        <f t="shared" si="15"/>
        <v>319.203</v>
      </c>
      <c r="O162" s="10">
        <f t="shared" si="16"/>
        <v>319.203</v>
      </c>
      <c r="P162" s="10">
        <f t="shared" si="17"/>
        <v>29.999342105263153</v>
      </c>
    </row>
    <row r="163" spans="1:16" ht="25.5">
      <c r="A163" s="5" t="s">
        <v>297</v>
      </c>
      <c r="B163" s="6" t="s">
        <v>298</v>
      </c>
      <c r="C163" s="7">
        <v>460</v>
      </c>
      <c r="D163" s="7">
        <v>460</v>
      </c>
      <c r="E163" s="7">
        <v>460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 t="shared" si="12"/>
        <v>460</v>
      </c>
      <c r="L163" s="7">
        <f t="shared" si="13"/>
        <v>460</v>
      </c>
      <c r="M163" s="7">
        <f t="shared" si="14"/>
        <v>0</v>
      </c>
      <c r="N163" s="7">
        <f t="shared" si="15"/>
        <v>460</v>
      </c>
      <c r="O163" s="7">
        <f t="shared" si="16"/>
        <v>460</v>
      </c>
      <c r="P163" s="7">
        <f t="shared" si="17"/>
        <v>0</v>
      </c>
    </row>
    <row r="164" spans="1:16" ht="25.5">
      <c r="A164" s="8" t="s">
        <v>278</v>
      </c>
      <c r="B164" s="9" t="s">
        <v>279</v>
      </c>
      <c r="C164" s="10">
        <v>460</v>
      </c>
      <c r="D164" s="10">
        <v>460</v>
      </c>
      <c r="E164" s="10">
        <v>460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460</v>
      </c>
      <c r="L164" s="10">
        <f t="shared" si="13"/>
        <v>460</v>
      </c>
      <c r="M164" s="10">
        <f t="shared" si="14"/>
        <v>0</v>
      </c>
      <c r="N164" s="10">
        <f t="shared" si="15"/>
        <v>460</v>
      </c>
      <c r="O164" s="10">
        <f t="shared" si="16"/>
        <v>460</v>
      </c>
      <c r="P164" s="10">
        <f t="shared" si="17"/>
        <v>0</v>
      </c>
    </row>
    <row r="165" spans="1:16" ht="12.75">
      <c r="A165" s="5" t="s">
        <v>206</v>
      </c>
      <c r="B165" s="6" t="s">
        <v>199</v>
      </c>
      <c r="C165" s="7">
        <v>1225</v>
      </c>
      <c r="D165" s="7">
        <v>11520.76</v>
      </c>
      <c r="E165" s="7">
        <v>8289.96</v>
      </c>
      <c r="F165" s="7">
        <v>560</v>
      </c>
      <c r="G165" s="7">
        <v>0</v>
      </c>
      <c r="H165" s="7">
        <v>560</v>
      </c>
      <c r="I165" s="7">
        <v>0</v>
      </c>
      <c r="J165" s="7">
        <v>0</v>
      </c>
      <c r="K165" s="7">
        <f t="shared" si="12"/>
        <v>7729.959999999999</v>
      </c>
      <c r="L165" s="7">
        <f t="shared" si="13"/>
        <v>10960.76</v>
      </c>
      <c r="M165" s="7">
        <f t="shared" si="14"/>
        <v>6.755159252879388</v>
      </c>
      <c r="N165" s="7">
        <f t="shared" si="15"/>
        <v>10960.76</v>
      </c>
      <c r="O165" s="7">
        <f t="shared" si="16"/>
        <v>7729.959999999999</v>
      </c>
      <c r="P165" s="7">
        <f t="shared" si="17"/>
        <v>6.755159252879388</v>
      </c>
    </row>
    <row r="166" spans="1:16" ht="12.75">
      <c r="A166" s="8" t="s">
        <v>276</v>
      </c>
      <c r="B166" s="9" t="s">
        <v>277</v>
      </c>
      <c r="C166" s="10">
        <v>25</v>
      </c>
      <c r="D166" s="10">
        <v>10556.76</v>
      </c>
      <c r="E166" s="10">
        <v>7325.96</v>
      </c>
      <c r="F166" s="10">
        <v>560</v>
      </c>
      <c r="G166" s="10">
        <v>0</v>
      </c>
      <c r="H166" s="10">
        <v>560</v>
      </c>
      <c r="I166" s="10">
        <v>0</v>
      </c>
      <c r="J166" s="10">
        <v>0</v>
      </c>
      <c r="K166" s="10">
        <f t="shared" si="12"/>
        <v>6765.96</v>
      </c>
      <c r="L166" s="10">
        <f t="shared" si="13"/>
        <v>9996.76</v>
      </c>
      <c r="M166" s="10">
        <f t="shared" si="14"/>
        <v>7.644049380558998</v>
      </c>
      <c r="N166" s="10">
        <f t="shared" si="15"/>
        <v>9996.76</v>
      </c>
      <c r="O166" s="10">
        <f t="shared" si="16"/>
        <v>6765.96</v>
      </c>
      <c r="P166" s="10">
        <f t="shared" si="17"/>
        <v>7.644049380558998</v>
      </c>
    </row>
    <row r="167" spans="1:16" ht="25.5">
      <c r="A167" s="8" t="s">
        <v>278</v>
      </c>
      <c r="B167" s="9" t="s">
        <v>279</v>
      </c>
      <c r="C167" s="10">
        <v>1200</v>
      </c>
      <c r="D167" s="10">
        <v>964</v>
      </c>
      <c r="E167" s="10">
        <v>964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964</v>
      </c>
      <c r="L167" s="10">
        <f t="shared" si="13"/>
        <v>964</v>
      </c>
      <c r="M167" s="10">
        <f t="shared" si="14"/>
        <v>0</v>
      </c>
      <c r="N167" s="10">
        <f t="shared" si="15"/>
        <v>964</v>
      </c>
      <c r="O167" s="10">
        <f t="shared" si="16"/>
        <v>964</v>
      </c>
      <c r="P167" s="10">
        <f t="shared" si="17"/>
        <v>0</v>
      </c>
    </row>
    <row r="168" spans="1:16" ht="51">
      <c r="A168" s="5" t="s">
        <v>207</v>
      </c>
      <c r="B168" s="6" t="s">
        <v>208</v>
      </c>
      <c r="C168" s="7">
        <v>0</v>
      </c>
      <c r="D168" s="7">
        <v>180</v>
      </c>
      <c r="E168" s="7">
        <v>180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12"/>
        <v>180</v>
      </c>
      <c r="L168" s="7">
        <f t="shared" si="13"/>
        <v>180</v>
      </c>
      <c r="M168" s="7">
        <f t="shared" si="14"/>
        <v>0</v>
      </c>
      <c r="N168" s="7">
        <f t="shared" si="15"/>
        <v>180</v>
      </c>
      <c r="O168" s="7">
        <f t="shared" si="16"/>
        <v>180</v>
      </c>
      <c r="P168" s="7">
        <f t="shared" si="17"/>
        <v>0</v>
      </c>
    </row>
    <row r="169" spans="1:16" ht="12.75">
      <c r="A169" s="8" t="s">
        <v>276</v>
      </c>
      <c r="B169" s="9" t="s">
        <v>277</v>
      </c>
      <c r="C169" s="10">
        <v>0</v>
      </c>
      <c r="D169" s="10">
        <v>30</v>
      </c>
      <c r="E169" s="10">
        <v>30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30</v>
      </c>
      <c r="L169" s="10">
        <f t="shared" si="13"/>
        <v>30</v>
      </c>
      <c r="M169" s="10">
        <f t="shared" si="14"/>
        <v>0</v>
      </c>
      <c r="N169" s="10">
        <f t="shared" si="15"/>
        <v>30</v>
      </c>
      <c r="O169" s="10">
        <f t="shared" si="16"/>
        <v>30</v>
      </c>
      <c r="P169" s="10">
        <f t="shared" si="17"/>
        <v>0</v>
      </c>
    </row>
    <row r="170" spans="1:16" ht="25.5">
      <c r="A170" s="8" t="s">
        <v>278</v>
      </c>
      <c r="B170" s="9" t="s">
        <v>279</v>
      </c>
      <c r="C170" s="10">
        <v>0</v>
      </c>
      <c r="D170" s="10">
        <v>150</v>
      </c>
      <c r="E170" s="10">
        <v>150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150</v>
      </c>
      <c r="L170" s="10">
        <f t="shared" si="13"/>
        <v>150</v>
      </c>
      <c r="M170" s="10">
        <f t="shared" si="14"/>
        <v>0</v>
      </c>
      <c r="N170" s="10">
        <f t="shared" si="15"/>
        <v>150</v>
      </c>
      <c r="O170" s="10">
        <f t="shared" si="16"/>
        <v>150</v>
      </c>
      <c r="P170" s="10">
        <f t="shared" si="17"/>
        <v>0</v>
      </c>
    </row>
    <row r="171" spans="1:16" ht="25.5">
      <c r="A171" s="5" t="s">
        <v>299</v>
      </c>
      <c r="B171" s="6" t="s">
        <v>271</v>
      </c>
      <c r="C171" s="7">
        <v>527</v>
      </c>
      <c r="D171" s="7">
        <v>5331</v>
      </c>
      <c r="E171" s="7">
        <v>5331</v>
      </c>
      <c r="F171" s="7">
        <v>817.95023</v>
      </c>
      <c r="G171" s="7">
        <v>0</v>
      </c>
      <c r="H171" s="7">
        <v>817.95023</v>
      </c>
      <c r="I171" s="7">
        <v>0</v>
      </c>
      <c r="J171" s="7">
        <v>0</v>
      </c>
      <c r="K171" s="7">
        <f t="shared" si="12"/>
        <v>4513.04977</v>
      </c>
      <c r="L171" s="7">
        <f t="shared" si="13"/>
        <v>4513.04977</v>
      </c>
      <c r="M171" s="7">
        <f t="shared" si="14"/>
        <v>15.34327949728006</v>
      </c>
      <c r="N171" s="7">
        <f t="shared" si="15"/>
        <v>4513.04977</v>
      </c>
      <c r="O171" s="7">
        <f t="shared" si="16"/>
        <v>4513.04977</v>
      </c>
      <c r="P171" s="7">
        <f t="shared" si="17"/>
        <v>15.34327949728006</v>
      </c>
    </row>
    <row r="172" spans="1:16" ht="12.75">
      <c r="A172" s="8" t="s">
        <v>272</v>
      </c>
      <c r="B172" s="9" t="s">
        <v>273</v>
      </c>
      <c r="C172" s="10">
        <v>40</v>
      </c>
      <c r="D172" s="10">
        <v>3077</v>
      </c>
      <c r="E172" s="10">
        <v>3077</v>
      </c>
      <c r="F172" s="10">
        <v>39.94536</v>
      </c>
      <c r="G172" s="10">
        <v>0</v>
      </c>
      <c r="H172" s="10">
        <v>39.94536</v>
      </c>
      <c r="I172" s="10">
        <v>0</v>
      </c>
      <c r="J172" s="10">
        <v>0</v>
      </c>
      <c r="K172" s="10">
        <f t="shared" si="12"/>
        <v>3037.05464</v>
      </c>
      <c r="L172" s="10">
        <f t="shared" si="13"/>
        <v>3037.05464</v>
      </c>
      <c r="M172" s="10">
        <f t="shared" si="14"/>
        <v>1.2981917452063698</v>
      </c>
      <c r="N172" s="10">
        <f t="shared" si="15"/>
        <v>3037.05464</v>
      </c>
      <c r="O172" s="10">
        <f t="shared" si="16"/>
        <v>3037.05464</v>
      </c>
      <c r="P172" s="10">
        <f t="shared" si="17"/>
        <v>1.2981917452063698</v>
      </c>
    </row>
    <row r="173" spans="1:16" ht="12.75">
      <c r="A173" s="8" t="s">
        <v>274</v>
      </c>
      <c r="B173" s="9" t="s">
        <v>275</v>
      </c>
      <c r="C173" s="10">
        <v>487</v>
      </c>
      <c r="D173" s="10">
        <v>1054</v>
      </c>
      <c r="E173" s="10">
        <v>1054</v>
      </c>
      <c r="F173" s="10">
        <v>478.00487</v>
      </c>
      <c r="G173" s="10">
        <v>0</v>
      </c>
      <c r="H173" s="10">
        <v>478.00487</v>
      </c>
      <c r="I173" s="10">
        <v>0</v>
      </c>
      <c r="J173" s="10">
        <v>0</v>
      </c>
      <c r="K173" s="10">
        <f t="shared" si="12"/>
        <v>575.99513</v>
      </c>
      <c r="L173" s="10">
        <f t="shared" si="13"/>
        <v>575.99513</v>
      </c>
      <c r="M173" s="10">
        <f t="shared" si="14"/>
        <v>45.351505692599616</v>
      </c>
      <c r="N173" s="10">
        <f t="shared" si="15"/>
        <v>575.99513</v>
      </c>
      <c r="O173" s="10">
        <f t="shared" si="16"/>
        <v>575.99513</v>
      </c>
      <c r="P173" s="10">
        <f t="shared" si="17"/>
        <v>45.351505692599616</v>
      </c>
    </row>
    <row r="174" spans="1:16" ht="25.5">
      <c r="A174" s="8" t="s">
        <v>278</v>
      </c>
      <c r="B174" s="9" t="s">
        <v>279</v>
      </c>
      <c r="C174" s="10">
        <v>0</v>
      </c>
      <c r="D174" s="10">
        <v>1200</v>
      </c>
      <c r="E174" s="10">
        <v>1200</v>
      </c>
      <c r="F174" s="10">
        <v>300</v>
      </c>
      <c r="G174" s="10">
        <v>0</v>
      </c>
      <c r="H174" s="10">
        <v>300</v>
      </c>
      <c r="I174" s="10">
        <v>0</v>
      </c>
      <c r="J174" s="10">
        <v>0</v>
      </c>
      <c r="K174" s="10">
        <f t="shared" si="12"/>
        <v>900</v>
      </c>
      <c r="L174" s="10">
        <f t="shared" si="13"/>
        <v>900</v>
      </c>
      <c r="M174" s="10">
        <f t="shared" si="14"/>
        <v>25</v>
      </c>
      <c r="N174" s="10">
        <f t="shared" si="15"/>
        <v>900</v>
      </c>
      <c r="O174" s="10">
        <f t="shared" si="16"/>
        <v>900</v>
      </c>
      <c r="P174" s="10">
        <f t="shared" si="17"/>
        <v>25</v>
      </c>
    </row>
    <row r="175" spans="1:16" ht="12.75">
      <c r="A175" s="5" t="s">
        <v>209</v>
      </c>
      <c r="B175" s="6" t="s">
        <v>45</v>
      </c>
      <c r="C175" s="7">
        <v>1200</v>
      </c>
      <c r="D175" s="7">
        <v>39800</v>
      </c>
      <c r="E175" s="7">
        <v>11400</v>
      </c>
      <c r="F175" s="7">
        <v>18.94225</v>
      </c>
      <c r="G175" s="7">
        <v>0</v>
      </c>
      <c r="H175" s="7">
        <v>18.94225</v>
      </c>
      <c r="I175" s="7">
        <v>0</v>
      </c>
      <c r="J175" s="7">
        <v>0</v>
      </c>
      <c r="K175" s="7">
        <f t="shared" si="12"/>
        <v>11381.05775</v>
      </c>
      <c r="L175" s="7">
        <f t="shared" si="13"/>
        <v>39781.05775</v>
      </c>
      <c r="M175" s="7">
        <f t="shared" si="14"/>
        <v>0.16616008771929827</v>
      </c>
      <c r="N175" s="7">
        <f t="shared" si="15"/>
        <v>39781.05775</v>
      </c>
      <c r="O175" s="7">
        <f t="shared" si="16"/>
        <v>11381.05775</v>
      </c>
      <c r="P175" s="7">
        <f t="shared" si="17"/>
        <v>0.16616008771929827</v>
      </c>
    </row>
    <row r="176" spans="1:16" ht="12.75">
      <c r="A176" s="8" t="s">
        <v>276</v>
      </c>
      <c r="B176" s="9" t="s">
        <v>277</v>
      </c>
      <c r="C176" s="10">
        <v>1200</v>
      </c>
      <c r="D176" s="10">
        <v>38600</v>
      </c>
      <c r="E176" s="10">
        <v>10200</v>
      </c>
      <c r="F176" s="10">
        <v>18.94225</v>
      </c>
      <c r="G176" s="10">
        <v>0</v>
      </c>
      <c r="H176" s="10">
        <v>18.94225</v>
      </c>
      <c r="I176" s="10">
        <v>0</v>
      </c>
      <c r="J176" s="10">
        <v>0</v>
      </c>
      <c r="K176" s="10">
        <f t="shared" si="12"/>
        <v>10181.05775</v>
      </c>
      <c r="L176" s="10">
        <f t="shared" si="13"/>
        <v>38581.05775</v>
      </c>
      <c r="M176" s="10">
        <f t="shared" si="14"/>
        <v>0.18570833333333334</v>
      </c>
      <c r="N176" s="10">
        <f t="shared" si="15"/>
        <v>38581.05775</v>
      </c>
      <c r="O176" s="10">
        <f t="shared" si="16"/>
        <v>10181.05775</v>
      </c>
      <c r="P176" s="10">
        <f t="shared" si="17"/>
        <v>0.18570833333333334</v>
      </c>
    </row>
    <row r="177" spans="1:16" ht="12.75">
      <c r="A177" s="8" t="s">
        <v>274</v>
      </c>
      <c r="B177" s="9" t="s">
        <v>275</v>
      </c>
      <c r="C177" s="10">
        <v>0</v>
      </c>
      <c r="D177" s="10">
        <v>1200</v>
      </c>
      <c r="E177" s="10">
        <v>1200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1200</v>
      </c>
      <c r="L177" s="10">
        <f t="shared" si="13"/>
        <v>1200</v>
      </c>
      <c r="M177" s="10">
        <f t="shared" si="14"/>
        <v>0</v>
      </c>
      <c r="N177" s="10">
        <f t="shared" si="15"/>
        <v>1200</v>
      </c>
      <c r="O177" s="10">
        <f t="shared" si="16"/>
        <v>1200</v>
      </c>
      <c r="P177" s="10">
        <f t="shared" si="17"/>
        <v>0</v>
      </c>
    </row>
    <row r="178" spans="1:16" ht="25.5">
      <c r="A178" s="5" t="s">
        <v>300</v>
      </c>
      <c r="B178" s="6" t="s">
        <v>283</v>
      </c>
      <c r="C178" s="7">
        <v>3895.25</v>
      </c>
      <c r="D178" s="7">
        <v>35842.25</v>
      </c>
      <c r="E178" s="7">
        <v>35842.25</v>
      </c>
      <c r="F178" s="7">
        <v>10211.44911</v>
      </c>
      <c r="G178" s="7">
        <v>0</v>
      </c>
      <c r="H178" s="7">
        <v>10211.44911</v>
      </c>
      <c r="I178" s="7">
        <v>0</v>
      </c>
      <c r="J178" s="7">
        <v>0</v>
      </c>
      <c r="K178" s="7">
        <f t="shared" si="12"/>
        <v>25630.80089</v>
      </c>
      <c r="L178" s="7">
        <f t="shared" si="13"/>
        <v>25630.80089</v>
      </c>
      <c r="M178" s="7">
        <f t="shared" si="14"/>
        <v>28.48997791712295</v>
      </c>
      <c r="N178" s="7">
        <f t="shared" si="15"/>
        <v>25630.80089</v>
      </c>
      <c r="O178" s="7">
        <f t="shared" si="16"/>
        <v>25630.80089</v>
      </c>
      <c r="P178" s="7">
        <f t="shared" si="17"/>
        <v>28.48997791712295</v>
      </c>
    </row>
    <row r="179" spans="1:16" ht="25.5">
      <c r="A179" s="8" t="s">
        <v>278</v>
      </c>
      <c r="B179" s="9" t="s">
        <v>279</v>
      </c>
      <c r="C179" s="10">
        <v>3895.25</v>
      </c>
      <c r="D179" s="10">
        <v>35842.25</v>
      </c>
      <c r="E179" s="10">
        <v>35842.25</v>
      </c>
      <c r="F179" s="10">
        <v>10211.44911</v>
      </c>
      <c r="G179" s="10">
        <v>0</v>
      </c>
      <c r="H179" s="10">
        <v>10211.44911</v>
      </c>
      <c r="I179" s="10">
        <v>0</v>
      </c>
      <c r="J179" s="10">
        <v>0</v>
      </c>
      <c r="K179" s="10">
        <f t="shared" si="12"/>
        <v>25630.80089</v>
      </c>
      <c r="L179" s="10">
        <f t="shared" si="13"/>
        <v>25630.80089</v>
      </c>
      <c r="M179" s="10">
        <f t="shared" si="14"/>
        <v>28.48997791712295</v>
      </c>
      <c r="N179" s="10">
        <f t="shared" si="15"/>
        <v>25630.80089</v>
      </c>
      <c r="O179" s="10">
        <f t="shared" si="16"/>
        <v>25630.80089</v>
      </c>
      <c r="P179" s="10">
        <f t="shared" si="17"/>
        <v>28.48997791712295</v>
      </c>
    </row>
    <row r="180" spans="1:16" ht="12.75">
      <c r="A180" s="5" t="s">
        <v>217</v>
      </c>
      <c r="B180" s="6" t="s">
        <v>218</v>
      </c>
      <c r="C180" s="7">
        <v>0</v>
      </c>
      <c r="D180" s="7">
        <v>340</v>
      </c>
      <c r="E180" s="7">
        <v>340</v>
      </c>
      <c r="F180" s="7">
        <v>196.98</v>
      </c>
      <c r="G180" s="7">
        <v>0</v>
      </c>
      <c r="H180" s="7">
        <v>196.98</v>
      </c>
      <c r="I180" s="7">
        <v>0</v>
      </c>
      <c r="J180" s="7">
        <v>0</v>
      </c>
      <c r="K180" s="7">
        <f t="shared" si="12"/>
        <v>143.02</v>
      </c>
      <c r="L180" s="7">
        <f t="shared" si="13"/>
        <v>143.02</v>
      </c>
      <c r="M180" s="7">
        <f t="shared" si="14"/>
        <v>57.935294117647054</v>
      </c>
      <c r="N180" s="7">
        <f t="shared" si="15"/>
        <v>143.02</v>
      </c>
      <c r="O180" s="7">
        <f t="shared" si="16"/>
        <v>143.02</v>
      </c>
      <c r="P180" s="7">
        <f t="shared" si="17"/>
        <v>57.935294117647054</v>
      </c>
    </row>
    <row r="181" spans="1:16" ht="25.5">
      <c r="A181" s="8" t="s">
        <v>280</v>
      </c>
      <c r="B181" s="9" t="s">
        <v>281</v>
      </c>
      <c r="C181" s="10">
        <v>0</v>
      </c>
      <c r="D181" s="10">
        <v>340</v>
      </c>
      <c r="E181" s="10">
        <v>340</v>
      </c>
      <c r="F181" s="10">
        <v>196.98</v>
      </c>
      <c r="G181" s="10">
        <v>0</v>
      </c>
      <c r="H181" s="10">
        <v>196.98</v>
      </c>
      <c r="I181" s="10">
        <v>0</v>
      </c>
      <c r="J181" s="10">
        <v>0</v>
      </c>
      <c r="K181" s="10">
        <f t="shared" si="12"/>
        <v>143.02</v>
      </c>
      <c r="L181" s="10">
        <f t="shared" si="13"/>
        <v>143.02</v>
      </c>
      <c r="M181" s="10">
        <f t="shared" si="14"/>
        <v>57.935294117647054</v>
      </c>
      <c r="N181" s="10">
        <f t="shared" si="15"/>
        <v>143.02</v>
      </c>
      <c r="O181" s="10">
        <f t="shared" si="16"/>
        <v>143.02</v>
      </c>
      <c r="P181" s="10">
        <f t="shared" si="17"/>
        <v>57.935294117647054</v>
      </c>
    </row>
    <row r="182" spans="1:16" ht="25.5">
      <c r="A182" s="5" t="s">
        <v>301</v>
      </c>
      <c r="B182" s="6" t="s">
        <v>211</v>
      </c>
      <c r="C182" s="7">
        <v>0</v>
      </c>
      <c r="D182" s="7">
        <v>2499</v>
      </c>
      <c r="E182" s="7">
        <v>2499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2499</v>
      </c>
      <c r="L182" s="7">
        <f t="shared" si="13"/>
        <v>2499</v>
      </c>
      <c r="M182" s="7">
        <f t="shared" si="14"/>
        <v>0</v>
      </c>
      <c r="N182" s="7">
        <f t="shared" si="15"/>
        <v>2499</v>
      </c>
      <c r="O182" s="7">
        <f t="shared" si="16"/>
        <v>2499</v>
      </c>
      <c r="P182" s="7">
        <f t="shared" si="17"/>
        <v>0</v>
      </c>
    </row>
    <row r="183" spans="1:16" ht="12.75">
      <c r="A183" s="8" t="s">
        <v>272</v>
      </c>
      <c r="B183" s="9" t="s">
        <v>273</v>
      </c>
      <c r="C183" s="10">
        <v>0</v>
      </c>
      <c r="D183" s="10">
        <v>2499</v>
      </c>
      <c r="E183" s="10">
        <v>2499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2499</v>
      </c>
      <c r="L183" s="10">
        <f t="shared" si="13"/>
        <v>2499</v>
      </c>
      <c r="M183" s="10">
        <f t="shared" si="14"/>
        <v>0</v>
      </c>
      <c r="N183" s="10">
        <f t="shared" si="15"/>
        <v>2499</v>
      </c>
      <c r="O183" s="10">
        <f t="shared" si="16"/>
        <v>2499</v>
      </c>
      <c r="P183" s="10">
        <f t="shared" si="17"/>
        <v>0</v>
      </c>
    </row>
    <row r="184" spans="1:16" ht="25.5">
      <c r="A184" s="5" t="s">
        <v>220</v>
      </c>
      <c r="B184" s="6" t="s">
        <v>221</v>
      </c>
      <c r="C184" s="7">
        <v>2670.962</v>
      </c>
      <c r="D184" s="7">
        <v>38179.062</v>
      </c>
      <c r="E184" s="7">
        <v>11485.062</v>
      </c>
      <c r="F184" s="7">
        <v>1610.95315</v>
      </c>
      <c r="G184" s="7">
        <v>0</v>
      </c>
      <c r="H184" s="7">
        <v>1610.95315</v>
      </c>
      <c r="I184" s="7">
        <v>0</v>
      </c>
      <c r="J184" s="7">
        <v>0</v>
      </c>
      <c r="K184" s="7">
        <f t="shared" si="12"/>
        <v>9874.10885</v>
      </c>
      <c r="L184" s="7">
        <f t="shared" si="13"/>
        <v>36568.10885</v>
      </c>
      <c r="M184" s="7">
        <f t="shared" si="14"/>
        <v>14.026508085023833</v>
      </c>
      <c r="N184" s="7">
        <f t="shared" si="15"/>
        <v>36568.10885</v>
      </c>
      <c r="O184" s="7">
        <f t="shared" si="16"/>
        <v>9874.10885</v>
      </c>
      <c r="P184" s="7">
        <f t="shared" si="17"/>
        <v>14.026508085023833</v>
      </c>
    </row>
    <row r="185" spans="1:16" ht="38.25">
      <c r="A185" s="5" t="s">
        <v>223</v>
      </c>
      <c r="B185" s="6" t="s">
        <v>224</v>
      </c>
      <c r="C185" s="7">
        <v>0</v>
      </c>
      <c r="D185" s="7">
        <v>5045</v>
      </c>
      <c r="E185" s="7">
        <v>1545</v>
      </c>
      <c r="F185" s="7">
        <v>284.121</v>
      </c>
      <c r="G185" s="7">
        <v>0</v>
      </c>
      <c r="H185" s="7">
        <v>284.121</v>
      </c>
      <c r="I185" s="7">
        <v>0</v>
      </c>
      <c r="J185" s="7">
        <v>0</v>
      </c>
      <c r="K185" s="7">
        <f t="shared" si="12"/>
        <v>1260.879</v>
      </c>
      <c r="L185" s="7">
        <f t="shared" si="13"/>
        <v>4760.879</v>
      </c>
      <c r="M185" s="7">
        <f t="shared" si="14"/>
        <v>18.389708737864076</v>
      </c>
      <c r="N185" s="7">
        <f t="shared" si="15"/>
        <v>4760.879</v>
      </c>
      <c r="O185" s="7">
        <f t="shared" si="16"/>
        <v>1260.879</v>
      </c>
      <c r="P185" s="7">
        <f t="shared" si="17"/>
        <v>18.389708737864076</v>
      </c>
    </row>
    <row r="186" spans="1:16" ht="12.75">
      <c r="A186" s="8" t="s">
        <v>276</v>
      </c>
      <c r="B186" s="9" t="s">
        <v>277</v>
      </c>
      <c r="C186" s="10">
        <v>0</v>
      </c>
      <c r="D186" s="10">
        <v>3500</v>
      </c>
      <c r="E186" s="10">
        <v>900</v>
      </c>
      <c r="F186" s="10">
        <v>60.47</v>
      </c>
      <c r="G186" s="10">
        <v>0</v>
      </c>
      <c r="H186" s="10">
        <v>60.47</v>
      </c>
      <c r="I186" s="10">
        <v>0</v>
      </c>
      <c r="J186" s="10">
        <v>0</v>
      </c>
      <c r="K186" s="10">
        <f t="shared" si="12"/>
        <v>839.53</v>
      </c>
      <c r="L186" s="10">
        <f t="shared" si="13"/>
        <v>3439.53</v>
      </c>
      <c r="M186" s="10">
        <f t="shared" si="14"/>
        <v>6.7188888888888885</v>
      </c>
      <c r="N186" s="10">
        <f t="shared" si="15"/>
        <v>3439.53</v>
      </c>
      <c r="O186" s="10">
        <f t="shared" si="16"/>
        <v>839.53</v>
      </c>
      <c r="P186" s="10">
        <f t="shared" si="17"/>
        <v>6.7188888888888885</v>
      </c>
    </row>
    <row r="187" spans="1:16" ht="25.5">
      <c r="A187" s="8" t="s">
        <v>278</v>
      </c>
      <c r="B187" s="9" t="s">
        <v>279</v>
      </c>
      <c r="C187" s="10">
        <v>0</v>
      </c>
      <c r="D187" s="10">
        <v>1545</v>
      </c>
      <c r="E187" s="10">
        <v>645</v>
      </c>
      <c r="F187" s="10">
        <v>223.651</v>
      </c>
      <c r="G187" s="10">
        <v>0</v>
      </c>
      <c r="H187" s="10">
        <v>223.651</v>
      </c>
      <c r="I187" s="10">
        <v>0</v>
      </c>
      <c r="J187" s="10">
        <v>0</v>
      </c>
      <c r="K187" s="10">
        <f t="shared" si="12"/>
        <v>421.349</v>
      </c>
      <c r="L187" s="10">
        <f t="shared" si="13"/>
        <v>1321.349</v>
      </c>
      <c r="M187" s="10">
        <f t="shared" si="14"/>
        <v>34.67457364341085</v>
      </c>
      <c r="N187" s="10">
        <f t="shared" si="15"/>
        <v>1321.349</v>
      </c>
      <c r="O187" s="10">
        <f t="shared" si="16"/>
        <v>421.349</v>
      </c>
      <c r="P187" s="10">
        <f t="shared" si="17"/>
        <v>34.67457364341085</v>
      </c>
    </row>
    <row r="188" spans="1:16" ht="25.5">
      <c r="A188" s="5" t="s">
        <v>302</v>
      </c>
      <c r="B188" s="6" t="s">
        <v>303</v>
      </c>
      <c r="C188" s="7">
        <v>1360.962</v>
      </c>
      <c r="D188" s="7">
        <v>28860.962</v>
      </c>
      <c r="E188" s="7">
        <v>6860.9619999999995</v>
      </c>
      <c r="F188" s="7">
        <v>674.0251999999999</v>
      </c>
      <c r="G188" s="7">
        <v>0</v>
      </c>
      <c r="H188" s="7">
        <v>674.0251999999999</v>
      </c>
      <c r="I188" s="7">
        <v>0</v>
      </c>
      <c r="J188" s="7">
        <v>0</v>
      </c>
      <c r="K188" s="7">
        <f t="shared" si="12"/>
        <v>6186.9367999999995</v>
      </c>
      <c r="L188" s="7">
        <f t="shared" si="13"/>
        <v>28186.9368</v>
      </c>
      <c r="M188" s="7">
        <f t="shared" si="14"/>
        <v>9.824062573149362</v>
      </c>
      <c r="N188" s="7">
        <f t="shared" si="15"/>
        <v>28186.9368</v>
      </c>
      <c r="O188" s="7">
        <f t="shared" si="16"/>
        <v>6186.9367999999995</v>
      </c>
      <c r="P188" s="7">
        <f t="shared" si="17"/>
        <v>9.824062573149362</v>
      </c>
    </row>
    <row r="189" spans="1:16" ht="12.75">
      <c r="A189" s="5" t="s">
        <v>304</v>
      </c>
      <c r="B189" s="6" t="s">
        <v>305</v>
      </c>
      <c r="C189" s="7">
        <v>1360.962</v>
      </c>
      <c r="D189" s="7">
        <v>7860.962</v>
      </c>
      <c r="E189" s="7">
        <v>3860.962</v>
      </c>
      <c r="F189" s="7">
        <v>674.0251999999999</v>
      </c>
      <c r="G189" s="7">
        <v>0</v>
      </c>
      <c r="H189" s="7">
        <v>674.0251999999999</v>
      </c>
      <c r="I189" s="7">
        <v>0</v>
      </c>
      <c r="J189" s="7">
        <v>0</v>
      </c>
      <c r="K189" s="7">
        <f t="shared" si="12"/>
        <v>3186.9368</v>
      </c>
      <c r="L189" s="7">
        <f t="shared" si="13"/>
        <v>7186.9368</v>
      </c>
      <c r="M189" s="7">
        <f t="shared" si="14"/>
        <v>17.457441953585658</v>
      </c>
      <c r="N189" s="7">
        <f t="shared" si="15"/>
        <v>7186.9368</v>
      </c>
      <c r="O189" s="7">
        <f t="shared" si="16"/>
        <v>3186.9368</v>
      </c>
      <c r="P189" s="7">
        <f t="shared" si="17"/>
        <v>17.457441953585658</v>
      </c>
    </row>
    <row r="190" spans="1:16" ht="12.75">
      <c r="A190" s="8" t="s">
        <v>306</v>
      </c>
      <c r="B190" s="9" t="s">
        <v>307</v>
      </c>
      <c r="C190" s="10">
        <v>1360.962</v>
      </c>
      <c r="D190" s="10">
        <v>7860.962</v>
      </c>
      <c r="E190" s="10">
        <v>3860.962</v>
      </c>
      <c r="F190" s="10">
        <v>674.0251999999999</v>
      </c>
      <c r="G190" s="10">
        <v>0</v>
      </c>
      <c r="H190" s="10">
        <v>674.0251999999999</v>
      </c>
      <c r="I190" s="10">
        <v>0</v>
      </c>
      <c r="J190" s="10">
        <v>0</v>
      </c>
      <c r="K190" s="10">
        <f t="shared" si="12"/>
        <v>3186.9368</v>
      </c>
      <c r="L190" s="10">
        <f t="shared" si="13"/>
        <v>7186.9368</v>
      </c>
      <c r="M190" s="10">
        <f t="shared" si="14"/>
        <v>17.457441953585658</v>
      </c>
      <c r="N190" s="10">
        <f t="shared" si="15"/>
        <v>7186.9368</v>
      </c>
      <c r="O190" s="10">
        <f t="shared" si="16"/>
        <v>3186.9368</v>
      </c>
      <c r="P190" s="10">
        <f t="shared" si="17"/>
        <v>17.457441953585658</v>
      </c>
    </row>
    <row r="191" spans="1:16" ht="25.5">
      <c r="A191" s="5" t="s">
        <v>308</v>
      </c>
      <c r="B191" s="6" t="s">
        <v>309</v>
      </c>
      <c r="C191" s="7">
        <v>0</v>
      </c>
      <c r="D191" s="7">
        <v>21000</v>
      </c>
      <c r="E191" s="7">
        <v>3000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3000</v>
      </c>
      <c r="L191" s="7">
        <f t="shared" si="13"/>
        <v>21000</v>
      </c>
      <c r="M191" s="7">
        <f t="shared" si="14"/>
        <v>0</v>
      </c>
      <c r="N191" s="7">
        <f t="shared" si="15"/>
        <v>21000</v>
      </c>
      <c r="O191" s="7">
        <f t="shared" si="16"/>
        <v>3000</v>
      </c>
      <c r="P191" s="7">
        <f t="shared" si="17"/>
        <v>0</v>
      </c>
    </row>
    <row r="192" spans="1:16" ht="25.5">
      <c r="A192" s="8" t="s">
        <v>278</v>
      </c>
      <c r="B192" s="9" t="s">
        <v>279</v>
      </c>
      <c r="C192" s="10">
        <v>0</v>
      </c>
      <c r="D192" s="10">
        <v>21000</v>
      </c>
      <c r="E192" s="10">
        <v>3000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3000</v>
      </c>
      <c r="L192" s="10">
        <f t="shared" si="13"/>
        <v>21000</v>
      </c>
      <c r="M192" s="10">
        <f t="shared" si="14"/>
        <v>0</v>
      </c>
      <c r="N192" s="10">
        <f t="shared" si="15"/>
        <v>21000</v>
      </c>
      <c r="O192" s="10">
        <f t="shared" si="16"/>
        <v>3000</v>
      </c>
      <c r="P192" s="10">
        <f t="shared" si="17"/>
        <v>0</v>
      </c>
    </row>
    <row r="193" spans="1:16" ht="25.5">
      <c r="A193" s="5" t="s">
        <v>310</v>
      </c>
      <c r="B193" s="6" t="s">
        <v>283</v>
      </c>
      <c r="C193" s="7">
        <v>0</v>
      </c>
      <c r="D193" s="7">
        <v>1483.1</v>
      </c>
      <c r="E193" s="7">
        <v>1483.1</v>
      </c>
      <c r="F193" s="7">
        <v>300</v>
      </c>
      <c r="G193" s="7">
        <v>0</v>
      </c>
      <c r="H193" s="7">
        <v>300</v>
      </c>
      <c r="I193" s="7">
        <v>0</v>
      </c>
      <c r="J193" s="7">
        <v>0</v>
      </c>
      <c r="K193" s="7">
        <f t="shared" si="12"/>
        <v>1183.1</v>
      </c>
      <c r="L193" s="7">
        <f t="shared" si="13"/>
        <v>1183.1</v>
      </c>
      <c r="M193" s="7">
        <f t="shared" si="14"/>
        <v>20.227901018137686</v>
      </c>
      <c r="N193" s="7">
        <f t="shared" si="15"/>
        <v>1183.1</v>
      </c>
      <c r="O193" s="7">
        <f t="shared" si="16"/>
        <v>1183.1</v>
      </c>
      <c r="P193" s="7">
        <f t="shared" si="17"/>
        <v>20.227901018137686</v>
      </c>
    </row>
    <row r="194" spans="1:16" ht="25.5">
      <c r="A194" s="8" t="s">
        <v>278</v>
      </c>
      <c r="B194" s="9" t="s">
        <v>279</v>
      </c>
      <c r="C194" s="10">
        <v>0</v>
      </c>
      <c r="D194" s="10">
        <v>1483.1</v>
      </c>
      <c r="E194" s="10">
        <v>1483.1</v>
      </c>
      <c r="F194" s="10">
        <v>300</v>
      </c>
      <c r="G194" s="10">
        <v>0</v>
      </c>
      <c r="H194" s="10">
        <v>300</v>
      </c>
      <c r="I194" s="10">
        <v>0</v>
      </c>
      <c r="J194" s="10">
        <v>0</v>
      </c>
      <c r="K194" s="10">
        <f t="shared" si="12"/>
        <v>1183.1</v>
      </c>
      <c r="L194" s="10">
        <f t="shared" si="13"/>
        <v>1183.1</v>
      </c>
      <c r="M194" s="10">
        <f t="shared" si="14"/>
        <v>20.227901018137686</v>
      </c>
      <c r="N194" s="10">
        <f t="shared" si="15"/>
        <v>1183.1</v>
      </c>
      <c r="O194" s="10">
        <f t="shared" si="16"/>
        <v>1183.1</v>
      </c>
      <c r="P194" s="10">
        <f t="shared" si="17"/>
        <v>20.227901018137686</v>
      </c>
    </row>
    <row r="195" spans="1:16" ht="12.75">
      <c r="A195" s="5" t="s">
        <v>228</v>
      </c>
      <c r="B195" s="6" t="s">
        <v>63</v>
      </c>
      <c r="C195" s="7">
        <v>490</v>
      </c>
      <c r="D195" s="7">
        <v>670</v>
      </c>
      <c r="E195" s="7">
        <v>670</v>
      </c>
      <c r="F195" s="7">
        <v>252.56137</v>
      </c>
      <c r="G195" s="7">
        <v>0</v>
      </c>
      <c r="H195" s="7">
        <v>252.56137</v>
      </c>
      <c r="I195" s="7">
        <v>0</v>
      </c>
      <c r="J195" s="7">
        <v>0</v>
      </c>
      <c r="K195" s="7">
        <f t="shared" si="12"/>
        <v>417.43863</v>
      </c>
      <c r="L195" s="7">
        <f t="shared" si="13"/>
        <v>417.43863</v>
      </c>
      <c r="M195" s="7">
        <f t="shared" si="14"/>
        <v>37.695726865671645</v>
      </c>
      <c r="N195" s="7">
        <f t="shared" si="15"/>
        <v>417.43863</v>
      </c>
      <c r="O195" s="7">
        <f t="shared" si="16"/>
        <v>417.43863</v>
      </c>
      <c r="P195" s="7">
        <f t="shared" si="17"/>
        <v>37.695726865671645</v>
      </c>
    </row>
    <row r="196" spans="1:16" ht="12.75">
      <c r="A196" s="8" t="s">
        <v>276</v>
      </c>
      <c r="B196" s="9" t="s">
        <v>277</v>
      </c>
      <c r="C196" s="10">
        <v>490</v>
      </c>
      <c r="D196" s="10">
        <v>490</v>
      </c>
      <c r="E196" s="10">
        <v>490</v>
      </c>
      <c r="F196" s="10">
        <v>252.56137</v>
      </c>
      <c r="G196" s="10">
        <v>0</v>
      </c>
      <c r="H196" s="10">
        <v>252.56137</v>
      </c>
      <c r="I196" s="10">
        <v>0</v>
      </c>
      <c r="J196" s="10">
        <v>0</v>
      </c>
      <c r="K196" s="10">
        <f t="shared" si="12"/>
        <v>237.43863</v>
      </c>
      <c r="L196" s="10">
        <f t="shared" si="13"/>
        <v>237.43863</v>
      </c>
      <c r="M196" s="10">
        <f t="shared" si="14"/>
        <v>51.54313673469388</v>
      </c>
      <c r="N196" s="10">
        <f t="shared" si="15"/>
        <v>237.43863</v>
      </c>
      <c r="O196" s="10">
        <f t="shared" si="16"/>
        <v>237.43863</v>
      </c>
      <c r="P196" s="10">
        <f t="shared" si="17"/>
        <v>51.54313673469388</v>
      </c>
    </row>
    <row r="197" spans="1:16" ht="25.5">
      <c r="A197" s="8" t="s">
        <v>278</v>
      </c>
      <c r="B197" s="9" t="s">
        <v>279</v>
      </c>
      <c r="C197" s="10">
        <v>0</v>
      </c>
      <c r="D197" s="10">
        <v>180</v>
      </c>
      <c r="E197" s="10">
        <v>180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180</v>
      </c>
      <c r="L197" s="10">
        <f t="shared" si="13"/>
        <v>180</v>
      </c>
      <c r="M197" s="10">
        <f t="shared" si="14"/>
        <v>0</v>
      </c>
      <c r="N197" s="10">
        <f t="shared" si="15"/>
        <v>180</v>
      </c>
      <c r="O197" s="10">
        <f t="shared" si="16"/>
        <v>180</v>
      </c>
      <c r="P197" s="10">
        <f t="shared" si="17"/>
        <v>0</v>
      </c>
    </row>
    <row r="198" spans="1:16" ht="25.5">
      <c r="A198" s="5" t="s">
        <v>311</v>
      </c>
      <c r="B198" s="6" t="s">
        <v>211</v>
      </c>
      <c r="C198" s="7">
        <v>820</v>
      </c>
      <c r="D198" s="7">
        <v>2120</v>
      </c>
      <c r="E198" s="7">
        <v>926</v>
      </c>
      <c r="F198" s="7">
        <v>100.24558</v>
      </c>
      <c r="G198" s="7">
        <v>0</v>
      </c>
      <c r="H198" s="7">
        <v>100.24558</v>
      </c>
      <c r="I198" s="7">
        <v>0</v>
      </c>
      <c r="J198" s="7">
        <v>0</v>
      </c>
      <c r="K198" s="7">
        <f aca="true" t="shared" si="18" ref="K198:K237">E198-F198</f>
        <v>825.75442</v>
      </c>
      <c r="L198" s="7">
        <f aca="true" t="shared" si="19" ref="L198:L237">D198-F198</f>
        <v>2019.75442</v>
      </c>
      <c r="M198" s="7">
        <f aca="true" t="shared" si="20" ref="M198:M237">IF(E198=0,0,(F198/E198)*100)</f>
        <v>10.825656587473002</v>
      </c>
      <c r="N198" s="7">
        <f aca="true" t="shared" si="21" ref="N198:N237">D198-H198</f>
        <v>2019.75442</v>
      </c>
      <c r="O198" s="7">
        <f aca="true" t="shared" si="22" ref="O198:O237">E198-H198</f>
        <v>825.75442</v>
      </c>
      <c r="P198" s="7">
        <f aca="true" t="shared" si="23" ref="P198:P237">IF(E198=0,0,(H198/E198)*100)</f>
        <v>10.825656587473002</v>
      </c>
    </row>
    <row r="199" spans="1:16" ht="25.5">
      <c r="A199" s="8" t="s">
        <v>46</v>
      </c>
      <c r="B199" s="9" t="s">
        <v>47</v>
      </c>
      <c r="C199" s="10">
        <v>820</v>
      </c>
      <c r="D199" s="10">
        <v>820</v>
      </c>
      <c r="E199" s="10">
        <v>276</v>
      </c>
      <c r="F199" s="10">
        <v>100.24558</v>
      </c>
      <c r="G199" s="10">
        <v>0</v>
      </c>
      <c r="H199" s="10">
        <v>100.24558</v>
      </c>
      <c r="I199" s="10">
        <v>0</v>
      </c>
      <c r="J199" s="10">
        <v>0</v>
      </c>
      <c r="K199" s="10">
        <f t="shared" si="18"/>
        <v>175.75441999999998</v>
      </c>
      <c r="L199" s="10">
        <f t="shared" si="19"/>
        <v>719.75442</v>
      </c>
      <c r="M199" s="10">
        <f t="shared" si="20"/>
        <v>36.32086231884058</v>
      </c>
      <c r="N199" s="10">
        <f t="shared" si="21"/>
        <v>719.75442</v>
      </c>
      <c r="O199" s="10">
        <f t="shared" si="22"/>
        <v>175.75441999999998</v>
      </c>
      <c r="P199" s="10">
        <f t="shared" si="23"/>
        <v>36.32086231884058</v>
      </c>
    </row>
    <row r="200" spans="1:16" ht="25.5">
      <c r="A200" s="8" t="s">
        <v>278</v>
      </c>
      <c r="B200" s="9" t="s">
        <v>279</v>
      </c>
      <c r="C200" s="10">
        <v>0</v>
      </c>
      <c r="D200" s="10">
        <v>1300</v>
      </c>
      <c r="E200" s="10">
        <v>650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650</v>
      </c>
      <c r="L200" s="10">
        <f t="shared" si="19"/>
        <v>1300</v>
      </c>
      <c r="M200" s="10">
        <f t="shared" si="20"/>
        <v>0</v>
      </c>
      <c r="N200" s="10">
        <f t="shared" si="21"/>
        <v>1300</v>
      </c>
      <c r="O200" s="10">
        <f t="shared" si="22"/>
        <v>650</v>
      </c>
      <c r="P200" s="10">
        <f t="shared" si="23"/>
        <v>0</v>
      </c>
    </row>
    <row r="201" spans="1:16" ht="25.5">
      <c r="A201" s="5" t="s">
        <v>229</v>
      </c>
      <c r="B201" s="6" t="s">
        <v>230</v>
      </c>
      <c r="C201" s="7">
        <v>2077</v>
      </c>
      <c r="D201" s="7">
        <v>137701.51</v>
      </c>
      <c r="E201" s="7">
        <v>136851.51</v>
      </c>
      <c r="F201" s="7">
        <v>9938.19313</v>
      </c>
      <c r="G201" s="7">
        <v>0</v>
      </c>
      <c r="H201" s="7">
        <v>9438.19313</v>
      </c>
      <c r="I201" s="7">
        <v>500</v>
      </c>
      <c r="J201" s="7">
        <v>0</v>
      </c>
      <c r="K201" s="7">
        <f t="shared" si="18"/>
        <v>126913.31687000001</v>
      </c>
      <c r="L201" s="7">
        <f t="shared" si="19"/>
        <v>127763.31687000001</v>
      </c>
      <c r="M201" s="7">
        <f t="shared" si="20"/>
        <v>7.262026652099052</v>
      </c>
      <c r="N201" s="7">
        <f t="shared" si="21"/>
        <v>128263.31687000001</v>
      </c>
      <c r="O201" s="7">
        <f t="shared" si="22"/>
        <v>127413.31687000001</v>
      </c>
      <c r="P201" s="7">
        <f t="shared" si="23"/>
        <v>6.8966671467490555</v>
      </c>
    </row>
    <row r="202" spans="1:16" ht="12.75">
      <c r="A202" s="5" t="s">
        <v>312</v>
      </c>
      <c r="B202" s="6" t="s">
        <v>71</v>
      </c>
      <c r="C202" s="7">
        <v>0</v>
      </c>
      <c r="D202" s="7">
        <v>765.4</v>
      </c>
      <c r="E202" s="7">
        <v>765.4</v>
      </c>
      <c r="F202" s="7">
        <v>140.45726000000002</v>
      </c>
      <c r="G202" s="7">
        <v>0</v>
      </c>
      <c r="H202" s="7">
        <v>140.45726000000002</v>
      </c>
      <c r="I202" s="7">
        <v>0</v>
      </c>
      <c r="J202" s="7">
        <v>0</v>
      </c>
      <c r="K202" s="7">
        <f t="shared" si="18"/>
        <v>624.94274</v>
      </c>
      <c r="L202" s="7">
        <f t="shared" si="19"/>
        <v>624.94274</v>
      </c>
      <c r="M202" s="7">
        <f t="shared" si="20"/>
        <v>18.3508309380716</v>
      </c>
      <c r="N202" s="7">
        <f t="shared" si="21"/>
        <v>624.94274</v>
      </c>
      <c r="O202" s="7">
        <f t="shared" si="22"/>
        <v>624.94274</v>
      </c>
      <c r="P202" s="7">
        <f t="shared" si="23"/>
        <v>18.3508309380716</v>
      </c>
    </row>
    <row r="203" spans="1:16" ht="12.75">
      <c r="A203" s="8" t="s">
        <v>276</v>
      </c>
      <c r="B203" s="9" t="s">
        <v>277</v>
      </c>
      <c r="C203" s="10">
        <v>0</v>
      </c>
      <c r="D203" s="10">
        <v>765.4</v>
      </c>
      <c r="E203" s="10">
        <v>765.4</v>
      </c>
      <c r="F203" s="10">
        <v>140.45726000000002</v>
      </c>
      <c r="G203" s="10">
        <v>0</v>
      </c>
      <c r="H203" s="10">
        <v>140.45726000000002</v>
      </c>
      <c r="I203" s="10">
        <v>0</v>
      </c>
      <c r="J203" s="10">
        <v>0</v>
      </c>
      <c r="K203" s="10">
        <f t="shared" si="18"/>
        <v>624.94274</v>
      </c>
      <c r="L203" s="10">
        <f t="shared" si="19"/>
        <v>624.94274</v>
      </c>
      <c r="M203" s="10">
        <f t="shared" si="20"/>
        <v>18.3508309380716</v>
      </c>
      <c r="N203" s="10">
        <f t="shared" si="21"/>
        <v>624.94274</v>
      </c>
      <c r="O203" s="10">
        <f t="shared" si="22"/>
        <v>624.94274</v>
      </c>
      <c r="P203" s="10">
        <f t="shared" si="23"/>
        <v>18.3508309380716</v>
      </c>
    </row>
    <row r="204" spans="1:16" ht="63.75">
      <c r="A204" s="5" t="s">
        <v>313</v>
      </c>
      <c r="B204" s="6" t="s">
        <v>79</v>
      </c>
      <c r="C204" s="7">
        <v>0</v>
      </c>
      <c r="D204" s="7">
        <v>90</v>
      </c>
      <c r="E204" s="7">
        <v>90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90</v>
      </c>
      <c r="L204" s="7">
        <f t="shared" si="19"/>
        <v>90</v>
      </c>
      <c r="M204" s="7">
        <f t="shared" si="20"/>
        <v>0</v>
      </c>
      <c r="N204" s="7">
        <f t="shared" si="21"/>
        <v>90</v>
      </c>
      <c r="O204" s="7">
        <f t="shared" si="22"/>
        <v>90</v>
      </c>
      <c r="P204" s="7">
        <f t="shared" si="23"/>
        <v>0</v>
      </c>
    </row>
    <row r="205" spans="1:16" ht="12.75">
      <c r="A205" s="8" t="s">
        <v>276</v>
      </c>
      <c r="B205" s="9" t="s">
        <v>277</v>
      </c>
      <c r="C205" s="10">
        <v>0</v>
      </c>
      <c r="D205" s="10">
        <v>90</v>
      </c>
      <c r="E205" s="10">
        <v>90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90</v>
      </c>
      <c r="L205" s="10">
        <f t="shared" si="19"/>
        <v>90</v>
      </c>
      <c r="M205" s="10">
        <f t="shared" si="20"/>
        <v>0</v>
      </c>
      <c r="N205" s="10">
        <f t="shared" si="21"/>
        <v>90</v>
      </c>
      <c r="O205" s="10">
        <f t="shared" si="22"/>
        <v>90</v>
      </c>
      <c r="P205" s="10">
        <f t="shared" si="23"/>
        <v>0</v>
      </c>
    </row>
    <row r="206" spans="1:16" ht="12.75">
      <c r="A206" s="5" t="s">
        <v>314</v>
      </c>
      <c r="B206" s="6" t="s">
        <v>114</v>
      </c>
      <c r="C206" s="7">
        <v>0</v>
      </c>
      <c r="D206" s="7">
        <v>1220</v>
      </c>
      <c r="E206" s="7">
        <v>1220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 t="shared" si="18"/>
        <v>1220</v>
      </c>
      <c r="L206" s="7">
        <f t="shared" si="19"/>
        <v>1220</v>
      </c>
      <c r="M206" s="7">
        <f t="shared" si="20"/>
        <v>0</v>
      </c>
      <c r="N206" s="7">
        <f t="shared" si="21"/>
        <v>1220</v>
      </c>
      <c r="O206" s="7">
        <f t="shared" si="22"/>
        <v>1220</v>
      </c>
      <c r="P206" s="7">
        <f t="shared" si="23"/>
        <v>0</v>
      </c>
    </row>
    <row r="207" spans="1:16" ht="25.5">
      <c r="A207" s="5" t="s">
        <v>315</v>
      </c>
      <c r="B207" s="6" t="s">
        <v>118</v>
      </c>
      <c r="C207" s="7">
        <v>0</v>
      </c>
      <c r="D207" s="7">
        <v>1220</v>
      </c>
      <c r="E207" s="7">
        <v>1220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1220</v>
      </c>
      <c r="L207" s="7">
        <f t="shared" si="19"/>
        <v>1220</v>
      </c>
      <c r="M207" s="7">
        <f t="shared" si="20"/>
        <v>0</v>
      </c>
      <c r="N207" s="7">
        <f t="shared" si="21"/>
        <v>1220</v>
      </c>
      <c r="O207" s="7">
        <f t="shared" si="22"/>
        <v>1220</v>
      </c>
      <c r="P207" s="7">
        <f t="shared" si="23"/>
        <v>0</v>
      </c>
    </row>
    <row r="208" spans="1:16" ht="12.75">
      <c r="A208" s="8" t="s">
        <v>276</v>
      </c>
      <c r="B208" s="9" t="s">
        <v>277</v>
      </c>
      <c r="C208" s="10">
        <v>0</v>
      </c>
      <c r="D208" s="10">
        <v>1220</v>
      </c>
      <c r="E208" s="10">
        <v>1220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1220</v>
      </c>
      <c r="L208" s="10">
        <f t="shared" si="19"/>
        <v>1220</v>
      </c>
      <c r="M208" s="10">
        <f t="shared" si="20"/>
        <v>0</v>
      </c>
      <c r="N208" s="10">
        <f t="shared" si="21"/>
        <v>1220</v>
      </c>
      <c r="O208" s="10">
        <f t="shared" si="22"/>
        <v>1220</v>
      </c>
      <c r="P208" s="10">
        <f t="shared" si="23"/>
        <v>0</v>
      </c>
    </row>
    <row r="209" spans="1:16" ht="12.75">
      <c r="A209" s="5" t="s">
        <v>316</v>
      </c>
      <c r="B209" s="6" t="s">
        <v>199</v>
      </c>
      <c r="C209" s="7">
        <v>0</v>
      </c>
      <c r="D209" s="7">
        <v>12520</v>
      </c>
      <c r="E209" s="7">
        <v>12520</v>
      </c>
      <c r="F209" s="7">
        <v>2099.80141</v>
      </c>
      <c r="G209" s="7">
        <v>0</v>
      </c>
      <c r="H209" s="7">
        <v>2099.80141</v>
      </c>
      <c r="I209" s="7">
        <v>0</v>
      </c>
      <c r="J209" s="7">
        <v>0</v>
      </c>
      <c r="K209" s="7">
        <f t="shared" si="18"/>
        <v>10420.19859</v>
      </c>
      <c r="L209" s="7">
        <f t="shared" si="19"/>
        <v>10420.19859</v>
      </c>
      <c r="M209" s="7">
        <f t="shared" si="20"/>
        <v>16.771576757188498</v>
      </c>
      <c r="N209" s="7">
        <f t="shared" si="21"/>
        <v>10420.19859</v>
      </c>
      <c r="O209" s="7">
        <f t="shared" si="22"/>
        <v>10420.19859</v>
      </c>
      <c r="P209" s="7">
        <f t="shared" si="23"/>
        <v>16.771576757188498</v>
      </c>
    </row>
    <row r="210" spans="1:16" ht="12.75">
      <c r="A210" s="8" t="s">
        <v>276</v>
      </c>
      <c r="B210" s="9" t="s">
        <v>277</v>
      </c>
      <c r="C210" s="10">
        <v>0</v>
      </c>
      <c r="D210" s="10">
        <v>12520</v>
      </c>
      <c r="E210" s="10">
        <v>12520</v>
      </c>
      <c r="F210" s="10">
        <v>2099.80141</v>
      </c>
      <c r="G210" s="10">
        <v>0</v>
      </c>
      <c r="H210" s="10">
        <v>2099.80141</v>
      </c>
      <c r="I210" s="10">
        <v>0</v>
      </c>
      <c r="J210" s="10">
        <v>0</v>
      </c>
      <c r="K210" s="10">
        <f t="shared" si="18"/>
        <v>10420.19859</v>
      </c>
      <c r="L210" s="10">
        <f t="shared" si="19"/>
        <v>10420.19859</v>
      </c>
      <c r="M210" s="10">
        <f t="shared" si="20"/>
        <v>16.771576757188498</v>
      </c>
      <c r="N210" s="10">
        <f t="shared" si="21"/>
        <v>10420.19859</v>
      </c>
      <c r="O210" s="10">
        <f t="shared" si="22"/>
        <v>10420.19859</v>
      </c>
      <c r="P210" s="10">
        <f t="shared" si="23"/>
        <v>16.771576757188498</v>
      </c>
    </row>
    <row r="211" spans="1:16" ht="25.5">
      <c r="A211" s="5" t="s">
        <v>317</v>
      </c>
      <c r="B211" s="6" t="s">
        <v>271</v>
      </c>
      <c r="C211" s="7">
        <v>2077</v>
      </c>
      <c r="D211" s="7">
        <v>68422.76</v>
      </c>
      <c r="E211" s="7">
        <v>67572.76</v>
      </c>
      <c r="F211" s="7">
        <v>7697.93446</v>
      </c>
      <c r="G211" s="7">
        <v>0</v>
      </c>
      <c r="H211" s="7">
        <v>7197.93446</v>
      </c>
      <c r="I211" s="7">
        <v>500</v>
      </c>
      <c r="J211" s="7">
        <v>0</v>
      </c>
      <c r="K211" s="7">
        <f t="shared" si="18"/>
        <v>59874.82553999999</v>
      </c>
      <c r="L211" s="7">
        <f t="shared" si="19"/>
        <v>60724.82553999999</v>
      </c>
      <c r="M211" s="7">
        <f t="shared" si="20"/>
        <v>11.392067543193441</v>
      </c>
      <c r="N211" s="7">
        <f t="shared" si="21"/>
        <v>61224.82553999999</v>
      </c>
      <c r="O211" s="7">
        <f t="shared" si="22"/>
        <v>60374.82553999999</v>
      </c>
      <c r="P211" s="7">
        <f t="shared" si="23"/>
        <v>10.652124406343622</v>
      </c>
    </row>
    <row r="212" spans="1:16" ht="12.75">
      <c r="A212" s="8" t="s">
        <v>272</v>
      </c>
      <c r="B212" s="9" t="s">
        <v>273</v>
      </c>
      <c r="C212" s="10">
        <v>1150</v>
      </c>
      <c r="D212" s="10">
        <v>21265</v>
      </c>
      <c r="E212" s="10">
        <v>20415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20415</v>
      </c>
      <c r="L212" s="10">
        <f t="shared" si="19"/>
        <v>21265</v>
      </c>
      <c r="M212" s="10">
        <f t="shared" si="20"/>
        <v>0</v>
      </c>
      <c r="N212" s="10">
        <f t="shared" si="21"/>
        <v>21265</v>
      </c>
      <c r="O212" s="10">
        <f t="shared" si="22"/>
        <v>20415</v>
      </c>
      <c r="P212" s="10">
        <f t="shared" si="23"/>
        <v>0</v>
      </c>
    </row>
    <row r="213" spans="1:16" ht="12.75">
      <c r="A213" s="8" t="s">
        <v>318</v>
      </c>
      <c r="B213" s="9" t="s">
        <v>319</v>
      </c>
      <c r="C213" s="10">
        <v>0</v>
      </c>
      <c r="D213" s="10">
        <v>10</v>
      </c>
      <c r="E213" s="10">
        <v>10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10</v>
      </c>
      <c r="L213" s="10">
        <f t="shared" si="19"/>
        <v>10</v>
      </c>
      <c r="M213" s="10">
        <f t="shared" si="20"/>
        <v>0</v>
      </c>
      <c r="N213" s="10">
        <f t="shared" si="21"/>
        <v>10</v>
      </c>
      <c r="O213" s="10">
        <f t="shared" si="22"/>
        <v>10</v>
      </c>
      <c r="P213" s="10">
        <f t="shared" si="23"/>
        <v>0</v>
      </c>
    </row>
    <row r="214" spans="1:16" ht="12.75">
      <c r="A214" s="8" t="s">
        <v>274</v>
      </c>
      <c r="B214" s="9" t="s">
        <v>275</v>
      </c>
      <c r="C214" s="10">
        <v>927</v>
      </c>
      <c r="D214" s="10">
        <v>47147.76</v>
      </c>
      <c r="E214" s="10">
        <v>47147.76</v>
      </c>
      <c r="F214" s="10">
        <v>7697.93446</v>
      </c>
      <c r="G214" s="10">
        <v>0</v>
      </c>
      <c r="H214" s="10">
        <v>7197.93446</v>
      </c>
      <c r="I214" s="10">
        <v>500</v>
      </c>
      <c r="J214" s="10">
        <v>0</v>
      </c>
      <c r="K214" s="10">
        <f t="shared" si="18"/>
        <v>39449.825540000005</v>
      </c>
      <c r="L214" s="10">
        <f t="shared" si="19"/>
        <v>39449.825540000005</v>
      </c>
      <c r="M214" s="10">
        <f t="shared" si="20"/>
        <v>16.327253850448038</v>
      </c>
      <c r="N214" s="10">
        <f t="shared" si="21"/>
        <v>39949.825540000005</v>
      </c>
      <c r="O214" s="10">
        <f t="shared" si="22"/>
        <v>39949.825540000005</v>
      </c>
      <c r="P214" s="10">
        <f t="shared" si="23"/>
        <v>15.26675808140196</v>
      </c>
    </row>
    <row r="215" spans="1:16" ht="12.75">
      <c r="A215" s="5" t="s">
        <v>320</v>
      </c>
      <c r="B215" s="6" t="s">
        <v>53</v>
      </c>
      <c r="C215" s="7">
        <v>0</v>
      </c>
      <c r="D215" s="7">
        <v>54503.35</v>
      </c>
      <c r="E215" s="7">
        <v>54503.35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 t="shared" si="18"/>
        <v>54503.35</v>
      </c>
      <c r="L215" s="7">
        <f t="shared" si="19"/>
        <v>54503.35</v>
      </c>
      <c r="M215" s="7">
        <f t="shared" si="20"/>
        <v>0</v>
      </c>
      <c r="N215" s="7">
        <f t="shared" si="21"/>
        <v>54503.35</v>
      </c>
      <c r="O215" s="7">
        <f t="shared" si="22"/>
        <v>54503.35</v>
      </c>
      <c r="P215" s="7">
        <f t="shared" si="23"/>
        <v>0</v>
      </c>
    </row>
    <row r="216" spans="1:16" ht="12.75">
      <c r="A216" s="8" t="s">
        <v>276</v>
      </c>
      <c r="B216" s="9" t="s">
        <v>277</v>
      </c>
      <c r="C216" s="10">
        <v>0</v>
      </c>
      <c r="D216" s="10">
        <v>54503.35</v>
      </c>
      <c r="E216" s="10">
        <v>54503.35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54503.35</v>
      </c>
      <c r="L216" s="10">
        <f t="shared" si="19"/>
        <v>54503.35</v>
      </c>
      <c r="M216" s="10">
        <f t="shared" si="20"/>
        <v>0</v>
      </c>
      <c r="N216" s="10">
        <f t="shared" si="21"/>
        <v>54503.35</v>
      </c>
      <c r="O216" s="10">
        <f t="shared" si="22"/>
        <v>54503.35</v>
      </c>
      <c r="P216" s="10">
        <f t="shared" si="23"/>
        <v>0</v>
      </c>
    </row>
    <row r="217" spans="1:16" ht="12.75">
      <c r="A217" s="5" t="s">
        <v>321</v>
      </c>
      <c r="B217" s="6" t="s">
        <v>63</v>
      </c>
      <c r="C217" s="7">
        <v>0</v>
      </c>
      <c r="D217" s="7">
        <v>180</v>
      </c>
      <c r="E217" s="7">
        <v>180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180</v>
      </c>
      <c r="L217" s="7">
        <f t="shared" si="19"/>
        <v>180</v>
      </c>
      <c r="M217" s="7">
        <f t="shared" si="20"/>
        <v>0</v>
      </c>
      <c r="N217" s="7">
        <f t="shared" si="21"/>
        <v>180</v>
      </c>
      <c r="O217" s="7">
        <f t="shared" si="22"/>
        <v>180</v>
      </c>
      <c r="P217" s="7">
        <f t="shared" si="23"/>
        <v>0</v>
      </c>
    </row>
    <row r="218" spans="1:16" ht="12.75">
      <c r="A218" s="8" t="s">
        <v>276</v>
      </c>
      <c r="B218" s="9" t="s">
        <v>277</v>
      </c>
      <c r="C218" s="10">
        <v>0</v>
      </c>
      <c r="D218" s="10">
        <v>180</v>
      </c>
      <c r="E218" s="10">
        <v>180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180</v>
      </c>
      <c r="L218" s="10">
        <f t="shared" si="19"/>
        <v>180</v>
      </c>
      <c r="M218" s="10">
        <f t="shared" si="20"/>
        <v>0</v>
      </c>
      <c r="N218" s="10">
        <f t="shared" si="21"/>
        <v>180</v>
      </c>
      <c r="O218" s="10">
        <f t="shared" si="22"/>
        <v>180</v>
      </c>
      <c r="P218" s="10">
        <f t="shared" si="23"/>
        <v>0</v>
      </c>
    </row>
    <row r="219" spans="1:16" ht="25.5">
      <c r="A219" s="5" t="s">
        <v>232</v>
      </c>
      <c r="B219" s="6" t="s">
        <v>233</v>
      </c>
      <c r="C219" s="7">
        <v>1251.23</v>
      </c>
      <c r="D219" s="7">
        <v>3681.257</v>
      </c>
      <c r="E219" s="7">
        <v>3406.13</v>
      </c>
      <c r="F219" s="7">
        <v>28.81</v>
      </c>
      <c r="G219" s="7">
        <v>0</v>
      </c>
      <c r="H219" s="7">
        <v>28.81</v>
      </c>
      <c r="I219" s="7">
        <v>0</v>
      </c>
      <c r="J219" s="7">
        <v>0</v>
      </c>
      <c r="K219" s="7">
        <f t="shared" si="18"/>
        <v>3377.32</v>
      </c>
      <c r="L219" s="7">
        <f t="shared" si="19"/>
        <v>3652.447</v>
      </c>
      <c r="M219" s="7">
        <f t="shared" si="20"/>
        <v>0.8458279631135629</v>
      </c>
      <c r="N219" s="7">
        <f t="shared" si="21"/>
        <v>3652.447</v>
      </c>
      <c r="O219" s="7">
        <f t="shared" si="22"/>
        <v>3377.32</v>
      </c>
      <c r="P219" s="7">
        <f t="shared" si="23"/>
        <v>0.8458279631135629</v>
      </c>
    </row>
    <row r="220" spans="1:16" ht="12.75">
      <c r="A220" s="5" t="s">
        <v>235</v>
      </c>
      <c r="B220" s="6" t="s">
        <v>199</v>
      </c>
      <c r="C220" s="7">
        <v>751.23</v>
      </c>
      <c r="D220" s="7">
        <v>1596.23</v>
      </c>
      <c r="E220" s="7">
        <v>1596.23</v>
      </c>
      <c r="F220" s="7">
        <v>28.81</v>
      </c>
      <c r="G220" s="7">
        <v>0</v>
      </c>
      <c r="H220" s="7">
        <v>28.81</v>
      </c>
      <c r="I220" s="7">
        <v>0</v>
      </c>
      <c r="J220" s="7">
        <v>0</v>
      </c>
      <c r="K220" s="7">
        <f t="shared" si="18"/>
        <v>1567.42</v>
      </c>
      <c r="L220" s="7">
        <f t="shared" si="19"/>
        <v>1567.42</v>
      </c>
      <c r="M220" s="7">
        <f t="shared" si="20"/>
        <v>1.8048777431823735</v>
      </c>
      <c r="N220" s="7">
        <f t="shared" si="21"/>
        <v>1567.42</v>
      </c>
      <c r="O220" s="7">
        <f t="shared" si="22"/>
        <v>1567.42</v>
      </c>
      <c r="P220" s="7">
        <f t="shared" si="23"/>
        <v>1.8048777431823735</v>
      </c>
    </row>
    <row r="221" spans="1:16" ht="25.5">
      <c r="A221" s="8" t="s">
        <v>280</v>
      </c>
      <c r="B221" s="9" t="s">
        <v>281</v>
      </c>
      <c r="C221" s="10">
        <v>0</v>
      </c>
      <c r="D221" s="10">
        <v>500</v>
      </c>
      <c r="E221" s="10">
        <v>500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500</v>
      </c>
      <c r="L221" s="10">
        <f t="shared" si="19"/>
        <v>500</v>
      </c>
      <c r="M221" s="10">
        <f t="shared" si="20"/>
        <v>0</v>
      </c>
      <c r="N221" s="10">
        <f t="shared" si="21"/>
        <v>500</v>
      </c>
      <c r="O221" s="10">
        <f t="shared" si="22"/>
        <v>500</v>
      </c>
      <c r="P221" s="10">
        <f t="shared" si="23"/>
        <v>0</v>
      </c>
    </row>
    <row r="222" spans="1:16" ht="12.75">
      <c r="A222" s="8" t="s">
        <v>276</v>
      </c>
      <c r="B222" s="9" t="s">
        <v>277</v>
      </c>
      <c r="C222" s="10">
        <v>751.23</v>
      </c>
      <c r="D222" s="10">
        <v>1096.23</v>
      </c>
      <c r="E222" s="10">
        <v>1096.23</v>
      </c>
      <c r="F222" s="10">
        <v>28.81</v>
      </c>
      <c r="G222" s="10">
        <v>0</v>
      </c>
      <c r="H222" s="10">
        <v>28.81</v>
      </c>
      <c r="I222" s="10">
        <v>0</v>
      </c>
      <c r="J222" s="10">
        <v>0</v>
      </c>
      <c r="K222" s="10">
        <f t="shared" si="18"/>
        <v>1067.42</v>
      </c>
      <c r="L222" s="10">
        <f t="shared" si="19"/>
        <v>1067.42</v>
      </c>
      <c r="M222" s="10">
        <f t="shared" si="20"/>
        <v>2.628098118095655</v>
      </c>
      <c r="N222" s="10">
        <f t="shared" si="21"/>
        <v>1067.42</v>
      </c>
      <c r="O222" s="10">
        <f t="shared" si="22"/>
        <v>1067.42</v>
      </c>
      <c r="P222" s="10">
        <f t="shared" si="23"/>
        <v>2.628098118095655</v>
      </c>
    </row>
    <row r="223" spans="1:16" ht="25.5">
      <c r="A223" s="5" t="s">
        <v>322</v>
      </c>
      <c r="B223" s="6" t="s">
        <v>271</v>
      </c>
      <c r="C223" s="7">
        <v>500</v>
      </c>
      <c r="D223" s="7">
        <v>609.9</v>
      </c>
      <c r="E223" s="7">
        <v>609.9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609.9</v>
      </c>
      <c r="L223" s="7">
        <f t="shared" si="19"/>
        <v>609.9</v>
      </c>
      <c r="M223" s="7">
        <f t="shared" si="20"/>
        <v>0</v>
      </c>
      <c r="N223" s="7">
        <f t="shared" si="21"/>
        <v>609.9</v>
      </c>
      <c r="O223" s="7">
        <f t="shared" si="22"/>
        <v>609.9</v>
      </c>
      <c r="P223" s="7">
        <f t="shared" si="23"/>
        <v>0</v>
      </c>
    </row>
    <row r="224" spans="1:16" ht="12.75">
      <c r="A224" s="8" t="s">
        <v>272</v>
      </c>
      <c r="B224" s="9" t="s">
        <v>273</v>
      </c>
      <c r="C224" s="10">
        <v>500</v>
      </c>
      <c r="D224" s="10">
        <v>609.9</v>
      </c>
      <c r="E224" s="10">
        <v>609.9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609.9</v>
      </c>
      <c r="L224" s="10">
        <f t="shared" si="19"/>
        <v>609.9</v>
      </c>
      <c r="M224" s="10">
        <f t="shared" si="20"/>
        <v>0</v>
      </c>
      <c r="N224" s="10">
        <f t="shared" si="21"/>
        <v>609.9</v>
      </c>
      <c r="O224" s="10">
        <f t="shared" si="22"/>
        <v>609.9</v>
      </c>
      <c r="P224" s="10">
        <f t="shared" si="23"/>
        <v>0</v>
      </c>
    </row>
    <row r="225" spans="1:16" ht="12.75">
      <c r="A225" s="5" t="s">
        <v>323</v>
      </c>
      <c r="B225" s="6" t="s">
        <v>324</v>
      </c>
      <c r="C225" s="7">
        <v>0</v>
      </c>
      <c r="D225" s="7">
        <v>1000</v>
      </c>
      <c r="E225" s="7">
        <v>1000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1000</v>
      </c>
      <c r="L225" s="7">
        <f t="shared" si="19"/>
        <v>1000</v>
      </c>
      <c r="M225" s="7">
        <f t="shared" si="20"/>
        <v>0</v>
      </c>
      <c r="N225" s="7">
        <f t="shared" si="21"/>
        <v>1000</v>
      </c>
      <c r="O225" s="7">
        <f t="shared" si="22"/>
        <v>1000</v>
      </c>
      <c r="P225" s="7">
        <f t="shared" si="23"/>
        <v>0</v>
      </c>
    </row>
    <row r="226" spans="1:16" ht="25.5">
      <c r="A226" s="5" t="s">
        <v>325</v>
      </c>
      <c r="B226" s="6" t="s">
        <v>326</v>
      </c>
      <c r="C226" s="7">
        <v>0</v>
      </c>
      <c r="D226" s="7">
        <v>700</v>
      </c>
      <c r="E226" s="7">
        <v>700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700</v>
      </c>
      <c r="L226" s="7">
        <f t="shared" si="19"/>
        <v>700</v>
      </c>
      <c r="M226" s="7">
        <f t="shared" si="20"/>
        <v>0</v>
      </c>
      <c r="N226" s="7">
        <f t="shared" si="21"/>
        <v>700</v>
      </c>
      <c r="O226" s="7">
        <f t="shared" si="22"/>
        <v>700</v>
      </c>
      <c r="P226" s="7">
        <f t="shared" si="23"/>
        <v>0</v>
      </c>
    </row>
    <row r="227" spans="1:16" ht="25.5">
      <c r="A227" s="8" t="s">
        <v>236</v>
      </c>
      <c r="B227" s="9" t="s">
        <v>237</v>
      </c>
      <c r="C227" s="10">
        <v>0</v>
      </c>
      <c r="D227" s="10">
        <v>700</v>
      </c>
      <c r="E227" s="10">
        <v>700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700</v>
      </c>
      <c r="L227" s="10">
        <f t="shared" si="19"/>
        <v>700</v>
      </c>
      <c r="M227" s="10">
        <f t="shared" si="20"/>
        <v>0</v>
      </c>
      <c r="N227" s="10">
        <f t="shared" si="21"/>
        <v>700</v>
      </c>
      <c r="O227" s="10">
        <f t="shared" si="22"/>
        <v>700</v>
      </c>
      <c r="P227" s="10">
        <f t="shared" si="23"/>
        <v>0</v>
      </c>
    </row>
    <row r="228" spans="1:16" ht="38.25">
      <c r="A228" s="5" t="s">
        <v>327</v>
      </c>
      <c r="B228" s="6" t="s">
        <v>328</v>
      </c>
      <c r="C228" s="7">
        <v>0</v>
      </c>
      <c r="D228" s="7">
        <v>300</v>
      </c>
      <c r="E228" s="7">
        <v>300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 t="shared" si="18"/>
        <v>300</v>
      </c>
      <c r="L228" s="7">
        <f t="shared" si="19"/>
        <v>300</v>
      </c>
      <c r="M228" s="7">
        <f t="shared" si="20"/>
        <v>0</v>
      </c>
      <c r="N228" s="7">
        <f t="shared" si="21"/>
        <v>300</v>
      </c>
      <c r="O228" s="7">
        <f t="shared" si="22"/>
        <v>300</v>
      </c>
      <c r="P228" s="7">
        <f t="shared" si="23"/>
        <v>0</v>
      </c>
    </row>
    <row r="229" spans="1:16" ht="25.5">
      <c r="A229" s="8" t="s">
        <v>236</v>
      </c>
      <c r="B229" s="9" t="s">
        <v>237</v>
      </c>
      <c r="C229" s="10">
        <v>0</v>
      </c>
      <c r="D229" s="10">
        <v>300</v>
      </c>
      <c r="E229" s="10">
        <v>300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300</v>
      </c>
      <c r="L229" s="10">
        <f t="shared" si="19"/>
        <v>300</v>
      </c>
      <c r="M229" s="10">
        <f t="shared" si="20"/>
        <v>0</v>
      </c>
      <c r="N229" s="10">
        <f t="shared" si="21"/>
        <v>300</v>
      </c>
      <c r="O229" s="10">
        <f t="shared" si="22"/>
        <v>300</v>
      </c>
      <c r="P229" s="10">
        <f t="shared" si="23"/>
        <v>0</v>
      </c>
    </row>
    <row r="230" spans="1:16" ht="12.75">
      <c r="A230" s="5" t="s">
        <v>238</v>
      </c>
      <c r="B230" s="6" t="s">
        <v>239</v>
      </c>
      <c r="C230" s="7">
        <v>0</v>
      </c>
      <c r="D230" s="7">
        <v>475.127</v>
      </c>
      <c r="E230" s="7">
        <v>200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f t="shared" si="18"/>
        <v>200</v>
      </c>
      <c r="L230" s="7">
        <f t="shared" si="19"/>
        <v>475.127</v>
      </c>
      <c r="M230" s="7">
        <f t="shared" si="20"/>
        <v>0</v>
      </c>
      <c r="N230" s="7">
        <f t="shared" si="21"/>
        <v>475.127</v>
      </c>
      <c r="O230" s="7">
        <f t="shared" si="22"/>
        <v>200</v>
      </c>
      <c r="P230" s="7">
        <f t="shared" si="23"/>
        <v>0</v>
      </c>
    </row>
    <row r="231" spans="1:16" ht="25.5">
      <c r="A231" s="8" t="s">
        <v>236</v>
      </c>
      <c r="B231" s="9" t="s">
        <v>237</v>
      </c>
      <c r="C231" s="10">
        <v>0</v>
      </c>
      <c r="D231" s="10">
        <v>475.127</v>
      </c>
      <c r="E231" s="10">
        <v>200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200</v>
      </c>
      <c r="L231" s="10">
        <f t="shared" si="19"/>
        <v>475.127</v>
      </c>
      <c r="M231" s="10">
        <f t="shared" si="20"/>
        <v>0</v>
      </c>
      <c r="N231" s="10">
        <f t="shared" si="21"/>
        <v>475.127</v>
      </c>
      <c r="O231" s="10">
        <f t="shared" si="22"/>
        <v>200</v>
      </c>
      <c r="P231" s="10">
        <f t="shared" si="23"/>
        <v>0</v>
      </c>
    </row>
    <row r="232" spans="1:16" ht="51">
      <c r="A232" s="5" t="s">
        <v>249</v>
      </c>
      <c r="B232" s="6" t="s">
        <v>250</v>
      </c>
      <c r="C232" s="7">
        <v>331279.29068000003</v>
      </c>
      <c r="D232" s="7">
        <v>250</v>
      </c>
      <c r="E232" s="7">
        <v>250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18"/>
        <v>250</v>
      </c>
      <c r="L232" s="7">
        <f t="shared" si="19"/>
        <v>250</v>
      </c>
      <c r="M232" s="7">
        <f t="shared" si="20"/>
        <v>0</v>
      </c>
      <c r="N232" s="7">
        <f t="shared" si="21"/>
        <v>250</v>
      </c>
      <c r="O232" s="7">
        <f t="shared" si="22"/>
        <v>250</v>
      </c>
      <c r="P232" s="7">
        <f t="shared" si="23"/>
        <v>0</v>
      </c>
    </row>
    <row r="233" spans="1:16" ht="25.5">
      <c r="A233" s="5" t="s">
        <v>329</v>
      </c>
      <c r="B233" s="6" t="s">
        <v>271</v>
      </c>
      <c r="C233" s="7">
        <v>331279.29068000003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0</v>
      </c>
      <c r="L233" s="7">
        <f t="shared" si="19"/>
        <v>0</v>
      </c>
      <c r="M233" s="7">
        <f t="shared" si="20"/>
        <v>0</v>
      </c>
      <c r="N233" s="7">
        <f t="shared" si="21"/>
        <v>0</v>
      </c>
      <c r="O233" s="7">
        <f t="shared" si="22"/>
        <v>0</v>
      </c>
      <c r="P233" s="7">
        <f t="shared" si="23"/>
        <v>0</v>
      </c>
    </row>
    <row r="234" spans="1:16" ht="12.75">
      <c r="A234" s="8" t="s">
        <v>276</v>
      </c>
      <c r="B234" s="9" t="s">
        <v>277</v>
      </c>
      <c r="C234" s="10">
        <v>331279.29068000003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</v>
      </c>
      <c r="L234" s="10">
        <f t="shared" si="19"/>
        <v>0</v>
      </c>
      <c r="M234" s="10">
        <f t="shared" si="20"/>
        <v>0</v>
      </c>
      <c r="N234" s="10">
        <f t="shared" si="21"/>
        <v>0</v>
      </c>
      <c r="O234" s="10">
        <f t="shared" si="22"/>
        <v>0</v>
      </c>
      <c r="P234" s="10">
        <f t="shared" si="23"/>
        <v>0</v>
      </c>
    </row>
    <row r="235" spans="1:16" ht="12.75">
      <c r="A235" s="5" t="s">
        <v>265</v>
      </c>
      <c r="B235" s="6" t="s">
        <v>180</v>
      </c>
      <c r="C235" s="7">
        <v>0</v>
      </c>
      <c r="D235" s="7">
        <v>250</v>
      </c>
      <c r="E235" s="7">
        <v>250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f t="shared" si="18"/>
        <v>250</v>
      </c>
      <c r="L235" s="7">
        <f t="shared" si="19"/>
        <v>250</v>
      </c>
      <c r="M235" s="7">
        <f t="shared" si="20"/>
        <v>0</v>
      </c>
      <c r="N235" s="7">
        <f t="shared" si="21"/>
        <v>250</v>
      </c>
      <c r="O235" s="7">
        <f t="shared" si="22"/>
        <v>250</v>
      </c>
      <c r="P235" s="7">
        <f t="shared" si="23"/>
        <v>0</v>
      </c>
    </row>
    <row r="236" spans="1:16" ht="25.5">
      <c r="A236" s="8" t="s">
        <v>330</v>
      </c>
      <c r="B236" s="9" t="s">
        <v>331</v>
      </c>
      <c r="C236" s="10">
        <v>0</v>
      </c>
      <c r="D236" s="10">
        <v>250</v>
      </c>
      <c r="E236" s="10">
        <v>250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250</v>
      </c>
      <c r="L236" s="10">
        <f t="shared" si="19"/>
        <v>250</v>
      </c>
      <c r="M236" s="10">
        <f t="shared" si="20"/>
        <v>0</v>
      </c>
      <c r="N236" s="10">
        <f t="shared" si="21"/>
        <v>250</v>
      </c>
      <c r="O236" s="10">
        <f t="shared" si="22"/>
        <v>250</v>
      </c>
      <c r="P236" s="10">
        <f t="shared" si="23"/>
        <v>0</v>
      </c>
    </row>
    <row r="237" spans="1:16" ht="12.75">
      <c r="A237" s="5" t="s">
        <v>266</v>
      </c>
      <c r="B237" s="6" t="s">
        <v>267</v>
      </c>
      <c r="C237" s="7">
        <v>394224.5030000001</v>
      </c>
      <c r="D237" s="7">
        <v>395948.5023199999</v>
      </c>
      <c r="E237" s="7">
        <v>282238.17565333325</v>
      </c>
      <c r="F237" s="7">
        <v>48342.51791000002</v>
      </c>
      <c r="G237" s="7">
        <v>23.3928</v>
      </c>
      <c r="H237" s="7">
        <v>60234.04383000002</v>
      </c>
      <c r="I237" s="7">
        <v>662.68</v>
      </c>
      <c r="J237" s="7">
        <v>0.83415</v>
      </c>
      <c r="K237" s="7">
        <f t="shared" si="18"/>
        <v>233895.65774333323</v>
      </c>
      <c r="L237" s="7">
        <f t="shared" si="19"/>
        <v>347605.9844099999</v>
      </c>
      <c r="M237" s="7">
        <f t="shared" si="20"/>
        <v>17.128270404276577</v>
      </c>
      <c r="N237" s="7">
        <f t="shared" si="21"/>
        <v>335714.4584899999</v>
      </c>
      <c r="O237" s="7">
        <f t="shared" si="22"/>
        <v>222004.13182333324</v>
      </c>
      <c r="P237" s="7">
        <f t="shared" si="23"/>
        <v>21.341565041854622</v>
      </c>
    </row>
    <row r="238" spans="1:1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2017-05-04T13:29:10Z</dcterms:created>
  <dcterms:modified xsi:type="dcterms:W3CDTF">2017-05-04T13:32:40Z</dcterms:modified>
  <cp:category/>
  <cp:version/>
  <cp:contentType/>
  <cp:contentStatus/>
</cp:coreProperties>
</file>