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codeName="ЭтаКнига" defaultThemeVersion="124226"/>
  <bookViews>
    <workbookView xWindow="120" yWindow="105" windowWidth="15120" windowHeight="8010"/>
  </bookViews>
  <sheets>
    <sheet name="070401" sheetId="10" r:id="rId1"/>
  </sheets>
  <definedNames>
    <definedName name="_xlnm.Print_Area" localSheetId="0">'070401'!$A$1:$Q$145</definedName>
  </definedNames>
  <calcPr calcId="125725"/>
</workbook>
</file>

<file path=xl/calcChain.xml><?xml version="1.0" encoding="utf-8"?>
<calcChain xmlns="http://schemas.openxmlformats.org/spreadsheetml/2006/main">
  <c r="N106" i="10"/>
  <c r="N107"/>
  <c r="J86"/>
  <c r="F86"/>
  <c r="N85"/>
  <c r="N113"/>
  <c r="K21"/>
  <c r="N86"/>
</calcChain>
</file>

<file path=xl/sharedStrings.xml><?xml version="1.0" encoding="utf-8"?>
<sst xmlns="http://schemas.openxmlformats.org/spreadsheetml/2006/main" count="178" uniqueCount="139">
  <si>
    <t xml:space="preserve">БЮДЖЕТНОЇ ПРОГРАМИ МІСЦЕВОГО БЮДЖЕТУ  НА 2016 РІК  </t>
  </si>
  <si>
    <t xml:space="preserve">  Рішення Житомирської міської ради від 28.12.2015 року № 42  "Про міський бюджет на 2016 рік"</t>
  </si>
  <si>
    <t xml:space="preserve">   Рішення Житомирської міської ради від 28.12.2015 року № 35 "Про затвердження міської цільової Програми розвитку освіти м. Житомира на період 2016 - 2018 років" </t>
  </si>
  <si>
    <t>зведення планів по мережі, штатах і контингентах установ, що фінансуються з місцевих бюджетів  на 2016 рік</t>
  </si>
  <si>
    <t>Рішення  виконавчого комітету Житомирської міської ради від 16.09.2015 року № 623  "Про затвердження планової мережі загальноосвітніх, дошкільних та позашкільних навчальних закладів на 2015-2016, 2016-2017 навчальні роки"</t>
  </si>
  <si>
    <t xml:space="preserve"> - Закон України "Про Державний бюджет України на 2016 рік"</t>
  </si>
  <si>
    <r>
      <t xml:space="preserve"> ЗАВДАННЯ: </t>
    </r>
    <r>
      <rPr>
        <sz val="12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</si>
  <si>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ЗАТВЕРДЖЕНО</t>
  </si>
  <si>
    <t>Наказ Міністерства фінансів України</t>
  </si>
  <si>
    <t>26 серпня 2014 року № 836</t>
  </si>
  <si>
    <t>Наказ/ розпорядчий документ</t>
  </si>
  <si>
    <t>Управління освіти Житомирської міської ради</t>
  </si>
  <si>
    <t>(найменування головного розпорядника коштів місцевого бюджету)</t>
  </si>
  <si>
    <t>(найменування місцевого фінансового органу)</t>
  </si>
  <si>
    <t>5. Підстави для виконання бюджетної програми: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</si>
  <si>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</si>
  <si>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</si>
  <si>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</si>
  <si>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</si>
  <si>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</si>
  <si>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</si>
  <si>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тис .грн.</t>
  </si>
  <si>
    <t>Загальний фонд</t>
  </si>
  <si>
    <t>Спеціальний фонд</t>
  </si>
  <si>
    <t>Разом</t>
  </si>
  <si>
    <t>Назва регіональної цільової програми та підпрограми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</si>
  <si>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</si>
  <si>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</si>
  <si>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</si>
  <si>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</si>
  <si>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</si>
  <si>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</si>
  <si>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розрахунок</t>
  </si>
  <si>
    <t>%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</si>
  <si>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</si>
  <si>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</si>
  <si>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</si>
  <si>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</si>
  <si>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</si>
  <si>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</si>
  <si>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</si>
  <si>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</si>
  <si>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</si>
  <si>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</si>
  <si>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 1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</si>
  <si>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</si>
  <si>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</si>
  <si>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</si>
  <si>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</si>
  <si>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</si>
  <si>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</si>
  <si>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</si>
  <si>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Начальник управління освіти  міської ради</t>
  </si>
  <si>
    <t>В.В. Арендарчук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</si>
  <si>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</si>
  <si>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</si>
  <si>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</si>
  <si>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</si>
  <si>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</si>
  <si>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Департамент бюджету та фінансів міської ради</t>
  </si>
  <si>
    <t>од.</t>
  </si>
  <si>
    <t>розрахунок до кошторису</t>
  </si>
  <si>
    <t xml:space="preserve"> і наказ</t>
  </si>
  <si>
    <t>1.    1000000   Управління освіти Житомирської міської ради</t>
  </si>
  <si>
    <t xml:space="preserve">           (КПКВК МБ)                    (найменування головного розпорядника)</t>
  </si>
  <si>
    <t>2.    1010000    Управління освіти Житомирської міської ради</t>
  </si>
  <si>
    <t xml:space="preserve">          (КПКВК МБ)               (найменування відповідального виконавця)</t>
  </si>
  <si>
    <t xml:space="preserve"> - Конституція України </t>
  </si>
  <si>
    <t xml:space="preserve"> - Указ Президента України від17.04.2002  № 347/2002 "Про національну доктрину розвитку освіти"</t>
  </si>
  <si>
    <t xml:space="preserve"> - Указ Президента України від 05.05.2008  № 411/2008 "Про заходи щодо забезпечення захисту прав і законних інтересів дітей"</t>
  </si>
  <si>
    <t xml:space="preserve"> - Закон України "Про освіту"</t>
  </si>
  <si>
    <t xml:space="preserve"> - Закон України "Про охорону дитинства"</t>
  </si>
  <si>
    <t xml:space="preserve"> - Закон України "Про забезпечення санітарного та епідемічного благополуччя населення"</t>
  </si>
  <si>
    <t xml:space="preserve"> - Закон України "Про охорону праці"</t>
  </si>
  <si>
    <t>- Постанова Кабінету міністрів України від 17.07.2003 року № 1078 "Про порядок проведення індексації грошових доходів населення" (із змінами та доповненнями)</t>
  </si>
  <si>
    <t xml:space="preserve"> - Правила протипожежної безпеки в Україні</t>
  </si>
  <si>
    <t xml:space="preserve"> - Правила технічної експлуатації електроустановок споживачів</t>
  </si>
  <si>
    <t>8. Обсяги фінансування бюджетної програми у розрізі підпрограм та завдань:</t>
  </si>
  <si>
    <t>Підпрограма/завдання бюджетної програми²</t>
  </si>
  <si>
    <t>9. Перелік регіональних  цільових програм, які виконуються у складі бюджетної програми</t>
  </si>
  <si>
    <t>(тис.грн.)</t>
  </si>
  <si>
    <t>регіональна цільова програма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</si>
  <si>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</si>
  <si>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</si>
  <si>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</si>
  <si>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</si>
  <si>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</si>
  <si>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осіб</t>
  </si>
  <si>
    <t>гривни</t>
  </si>
  <si>
    <t>- Постанова КМУ  від 23.03.2011 року № 373 "Про встановлення надбавки педагогічним працівникам дошкільних, позашкільних, загальноосвітніх , професійно-технічних навчальних закладів, вищих навчальних закладів І-ІІ рівнів акредетації, інших установ закладів</t>
  </si>
  <si>
    <t xml:space="preserve"> - Закон України "Про оздоровлення та відпочинок дітей"</t>
  </si>
  <si>
    <t>продукту</t>
  </si>
  <si>
    <t>ефективності</t>
  </si>
  <si>
    <t>якості</t>
  </si>
  <si>
    <t xml:space="preserve"> - Закон України "Про позашкільну освіту"</t>
  </si>
  <si>
    <t xml:space="preserve"> - Постанова КМУ від 27.04.99 № 456 "Про заходи щодо розвитку духовності, захисту моралі та формування способу життя громадян"</t>
  </si>
  <si>
    <t xml:space="preserve"> - Постанова КМУ від 30.08.2002  № 1298 "Про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(з урахуванням змін)</t>
  </si>
  <si>
    <t xml:space="preserve"> - Наказ Міністерства освіти і науки України від 04.07.05  № 396 "Про визначення порядку присвоєння педагогічних звань педагогічним працівникам"</t>
  </si>
  <si>
    <t xml:space="preserve"> - Наказ МОН України від 15.04.93 № 102 "Про затвердження Інструкції про порядок обчислення заробітної плати працівників освіти" (із змінами внесеними наказом МОН України від 11.06.07 № 471)</t>
  </si>
  <si>
    <t xml:space="preserve"> - Постанова КМУ від 14.06.2000 р. № 963 "Про затвердження переліку посад педагогічних та науково-педагогічних працівників"</t>
  </si>
  <si>
    <t xml:space="preserve"> - Постанова КМУ від 20.04.07  № 643 "Про затвердження розмірів підвищення посадових окладів (ставок заробітної плати) та додаткової оплати за окремі види педагогічної діяльності у співвідношенні до тарифної ставки"</t>
  </si>
  <si>
    <t>ПАСПОРТ</t>
  </si>
  <si>
    <t xml:space="preserve">3 .          1011090    0960         </t>
  </si>
  <si>
    <t xml:space="preserve"> Надання позашкільної освіти позашкільними закладами освіти, заходи із позашкільної роботи з дітьми</t>
  </si>
  <si>
    <r>
      <t xml:space="preserve">                   (КПКВК МБ)      (КФКВК)</t>
    </r>
    <r>
      <rPr>
        <sz val="10"/>
        <rFont val="Arial Cyr"/>
        <charset val="204"/>
      </rPr>
      <t xml:space="preserve">¹          </t>
    </r>
  </si>
  <si>
    <t xml:space="preserve"> (найменування бюджетної програми)</t>
  </si>
  <si>
    <t>- Бюджетний кодекс України</t>
  </si>
  <si>
    <t xml:space="preserve"> - Указ Президента України від 04.07.2005 р. № 1013/2005 "Про невідкладні заходи щодо функціонування та розвитку освіти в Україні"</t>
  </si>
  <si>
    <t xml:space="preserve"> - Указ Президента України від 20.03.08 №44/2008 "Про додаткові заходи щодо якості освіти в Україні"</t>
  </si>
  <si>
    <t xml:space="preserve"> - Постанова КМУ від 15.09.1999 №1697 "Про затвердження Національної програми патріотичного виховання населення, формування здорового способу життя, розвитку духовності та зміцнення моральних засад суспільства"</t>
  </si>
  <si>
    <t xml:space="preserve"> - Постанова КМУ від 25.08.04  № 1096 "Про встановлення розміру доплати за окремі види педагогічної діяльності"</t>
  </si>
  <si>
    <t xml:space="preserve"> - Постанова КМУ від 31.01.01 р. № 78 "Про затвердження  Порядку виплати надбавки за вислугу років педагогічним працівникам"</t>
  </si>
  <si>
    <t>- Постанова головного санітарного лікаря України від 02.09.2004 № 28 "Про заходи щодо забезпечення санітарного і епідемічного благополуччя учнів загальноосвітніх навчавльних закладів"</t>
  </si>
  <si>
    <t xml:space="preserve"> - Наказ Міністерства освіти України від 26.09.2005 р. № 557 "Про впорядкування умов оплати праці та затвердження схем тарифних розрядів працівників навчальних закладів, установ освіти та наукових установ"</t>
  </si>
  <si>
    <t xml:space="preserve"> - Наказ МОЗ України та МОН України від 15.08.06 № 620/563 "Щодо невідкладних заходів з організації харчування дітей у дошкільних, загальноосвітніх, позашкільних навчальних закладах"</t>
  </si>
  <si>
    <t xml:space="preserve"> - Наказ МОН України та МОЗ України від 21.04.05 № 242/178 "Про посилення роботи щодо профілактики захворюваності дітей у навчальних закладах та формування здорового способу життя учнівської та студентської молоді"</t>
  </si>
  <si>
    <t xml:space="preserve"> - Державні санітарні правила і норми влаштування, утримання загальноосвітніх навчальних закладів від 05.06.01  № 1/12-1459</t>
  </si>
  <si>
    <t>Залучення та забезпечення надання належних умов виховання дітей в умовах позашкільної освіти</t>
  </si>
  <si>
    <t>1011090</t>
  </si>
  <si>
    <t>0960</t>
  </si>
  <si>
    <r>
      <t xml:space="preserve">Завдання: </t>
    </r>
    <r>
      <rPr>
        <sz val="14"/>
        <rFont val="Arial"/>
        <family val="2"/>
        <charset val="204"/>
      </rPr>
      <t>забезпечити залучення та надання належних умов виховання дітей в умовах позашкільної освіти</t>
    </r>
  </si>
  <si>
    <t>затрат</t>
  </si>
  <si>
    <t>кількість  закладів</t>
  </si>
  <si>
    <t xml:space="preserve"> середньорічна кількість дітей, які отримують позашкільну освіту</t>
  </si>
  <si>
    <t>середньорічна кількість путівок, яку планується придбати</t>
  </si>
  <si>
    <t>середньорічна кількість дітей, які приймають участь у проведенні навчально-тренувальних зборів у зоні відпочинку</t>
  </si>
  <si>
    <t xml:space="preserve">витрати на  1 дитину, яка отримає позашкільну освіту </t>
  </si>
  <si>
    <t>розрахунок (відношення загальної суми витрат до  кількості дітей)</t>
  </si>
  <si>
    <t>витрати на  1 дитину, яка приймає участь у проведенні навчально - тренувальних зборів у зоні відпочинку</t>
  </si>
  <si>
    <t>відсоток дітей, які будуть оздоровлені</t>
  </si>
  <si>
    <t>відсоток  дітей, які візьмуть участь у тренувально - тренувальних  зборів у зоні відпочинку</t>
  </si>
  <si>
    <r>
      <t>11. Джерела фінансування інвестиційних проектів у розрізі підпрограм</t>
    </r>
    <r>
      <rPr>
        <b/>
        <sz val="12"/>
        <rFont val="Arial Cyr"/>
        <charset val="204"/>
      </rPr>
      <t>²</t>
    </r>
  </si>
  <si>
    <t xml:space="preserve">  Рішення сесії Житомирської міської ради від 16.03.2016 року № 169  «Про внесення змін до рішення міської ради від 28.12.2015 № 42 «Про міський бюджет на 2016 рік»</t>
  </si>
  <si>
    <t xml:space="preserve">  Рішення сесії Житомирської міської ради від 16.06.2016р. № 247 «Про внесення змін до рішення міської ради від 28.12.2015 № 42 «Про міський бюджет на 2016 рік»</t>
  </si>
  <si>
    <t>Бакальчук    37-50-31</t>
  </si>
  <si>
    <t>№  96-Д</t>
  </si>
  <si>
    <t xml:space="preserve"> від 13.12.2016</t>
  </si>
  <si>
    <t>№ 511</t>
  </si>
  <si>
    <r>
      <t xml:space="preserve">4. Обсяг бюджетних призначень/ бюджетних асигнувань -  16 291,2 </t>
    </r>
    <r>
      <rPr>
        <u/>
        <sz val="14"/>
        <rFont val="Arial"/>
        <family val="2"/>
        <charset val="204"/>
      </rPr>
      <t>тис. гривень, у тому числі  загального фонду -</t>
    </r>
    <r>
      <rPr>
        <b/>
        <u/>
        <sz val="14"/>
        <rFont val="Arial"/>
        <family val="2"/>
        <charset val="204"/>
      </rPr>
      <t xml:space="preserve"> 13 919,9 </t>
    </r>
    <r>
      <rPr>
        <u/>
        <sz val="14"/>
        <rFont val="Arial"/>
        <family val="2"/>
        <charset val="204"/>
      </rPr>
      <t xml:space="preserve">тис. гривень та  спеціального фонду - </t>
    </r>
    <r>
      <rPr>
        <b/>
        <u/>
        <sz val="14"/>
        <rFont val="Arial"/>
        <family val="2"/>
        <charset val="204"/>
      </rPr>
      <t xml:space="preserve">2 371,3 </t>
    </r>
    <r>
      <rPr>
        <u/>
        <sz val="14"/>
        <rFont val="Arial"/>
        <family val="2"/>
        <charset val="204"/>
      </rPr>
      <t>тис. гривень</t>
    </r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</si>
</sst>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4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4"/>
      <name val="Arial"/>
      <family val="2"/>
      <charset val="204"/>
    </font>
    <font>
      <b/>
      <u/>
      <sz val="12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u/>
      <sz val="12"/>
      <name val="Arial"/>
      <family val="2"/>
      <charset val="204"/>
    </font>
    <font>
      <sz val="10"/>
      <name val="Arial Cyr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4"/>
      <name val="Arial"/>
      <family val="2"/>
      <charset val="204"/>
    </font>
    <font>
      <u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6"/>
      <name val="Arial"/>
      <family val="2"/>
      <charset val="204"/>
    </font>
    <font>
      <u/>
      <sz val="11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rgb="FFFF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33" fillId="0" borderId="4" applyNumberFormat="0" applyFill="0" applyAlignment="0" applyProtection="0"/>
    <xf numFmtId="0" fontId="34" fillId="3" borderId="0" applyNumberFormat="0" applyBorder="0" applyAlignment="0" applyProtection="0"/>
    <xf numFmtId="0" fontId="11" fillId="23" borderId="6" applyNumberFormat="0" applyFont="0" applyAlignment="0" applyProtection="0"/>
    <xf numFmtId="0" fontId="35" fillId="20" borderId="2" applyNumberFormat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28">
    <xf numFmtId="0" fontId="0" fillId="0" borderId="0" xfId="0"/>
    <xf numFmtId="0" fontId="3" fillId="0" borderId="0" xfId="31" applyFont="1"/>
    <xf numFmtId="0" fontId="2" fillId="0" borderId="0" xfId="31" applyFont="1"/>
    <xf numFmtId="0" fontId="1" fillId="0" borderId="0" xfId="31"/>
    <xf numFmtId="0" fontId="4" fillId="0" borderId="0" xfId="31" applyFont="1"/>
    <xf numFmtId="0" fontId="6" fillId="0" borderId="0" xfId="31" applyFont="1" applyAlignment="1">
      <alignment horizontal="center" vertical="center" wrapText="1"/>
    </xf>
    <xf numFmtId="0" fontId="5" fillId="0" borderId="0" xfId="31" applyFont="1" applyAlignment="1">
      <alignment vertical="center" wrapText="1"/>
    </xf>
    <xf numFmtId="0" fontId="9" fillId="0" borderId="0" xfId="31" applyFont="1" applyAlignment="1">
      <alignment vertical="center" wrapText="1"/>
    </xf>
    <xf numFmtId="0" fontId="8" fillId="0" borderId="0" xfId="31" applyFont="1" applyBorder="1" applyAlignment="1">
      <alignment horizontal="left" vertical="center" wrapText="1"/>
    </xf>
    <xf numFmtId="49" fontId="7" fillId="0" borderId="0" xfId="31" applyNumberFormat="1" applyFont="1" applyBorder="1" applyAlignment="1">
      <alignment vertical="center" wrapText="1"/>
    </xf>
    <xf numFmtId="0" fontId="8" fillId="0" borderId="0" xfId="31" applyFont="1" applyBorder="1" applyAlignment="1">
      <alignment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0" xfId="31" applyFont="1" applyBorder="1" applyAlignment="1">
      <alignment horizontal="center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vertical="center" wrapText="1"/>
    </xf>
    <xf numFmtId="49" fontId="3" fillId="0" borderId="7" xfId="31" applyNumberFormat="1" applyFont="1" applyBorder="1" applyAlignment="1">
      <alignment horizontal="center" vertical="center" wrapText="1"/>
    </xf>
    <xf numFmtId="0" fontId="9" fillId="0" borderId="0" xfId="31" applyFont="1" applyBorder="1" applyAlignment="1">
      <alignment horizontal="center" vertical="center" wrapText="1"/>
    </xf>
    <xf numFmtId="0" fontId="13" fillId="0" borderId="8" xfId="31" applyFont="1" applyBorder="1" applyAlignment="1">
      <alignment horizontal="center" vertical="center" wrapText="1"/>
    </xf>
    <xf numFmtId="0" fontId="10" fillId="0" borderId="0" xfId="31" applyFont="1"/>
    <xf numFmtId="0" fontId="4" fillId="0" borderId="0" xfId="31" applyFont="1" applyAlignment="1">
      <alignment horizontal="left" vertical="center" wrapText="1"/>
    </xf>
    <xf numFmtId="0" fontId="15" fillId="0" borderId="0" xfId="31" applyFont="1" applyAlignment="1">
      <alignment vertical="center" wrapText="1"/>
    </xf>
    <xf numFmtId="0" fontId="15" fillId="0" borderId="0" xfId="31" applyFont="1"/>
    <xf numFmtId="0" fontId="16" fillId="0" borderId="7" xfId="31" applyFont="1" applyBorder="1" applyAlignment="1">
      <alignment horizontal="center" vertical="center" wrapText="1"/>
    </xf>
    <xf numFmtId="0" fontId="3" fillId="0" borderId="0" xfId="31" applyFont="1" applyBorder="1"/>
    <xf numFmtId="0" fontId="3" fillId="0" borderId="0" xfId="31" applyFont="1" applyAlignment="1">
      <alignment horizontal="center"/>
    </xf>
    <xf numFmtId="0" fontId="3" fillId="0" borderId="0" xfId="31" applyFont="1" applyBorder="1" applyAlignment="1"/>
    <xf numFmtId="0" fontId="3" fillId="0" borderId="0" xfId="31" applyFont="1" applyAlignment="1"/>
    <xf numFmtId="0" fontId="2" fillId="0" borderId="0" xfId="31" applyFont="1" applyAlignment="1">
      <alignment vertical="center" wrapText="1"/>
    </xf>
    <xf numFmtId="0" fontId="2" fillId="0" borderId="0" xfId="31" applyFont="1" applyBorder="1" applyAlignment="1">
      <alignment vertical="center" wrapText="1"/>
    </xf>
    <xf numFmtId="0" fontId="4" fillId="0" borderId="0" xfId="31" applyFont="1" applyBorder="1" applyAlignment="1">
      <alignment horizontal="center" vertical="center"/>
    </xf>
    <xf numFmtId="0" fontId="3" fillId="0" borderId="0" xfId="31" applyFont="1" applyBorder="1" applyAlignment="1">
      <alignment horizontal="center" wrapText="1"/>
    </xf>
    <xf numFmtId="0" fontId="3" fillId="0" borderId="0" xfId="31" applyFont="1" applyBorder="1" applyAlignment="1">
      <alignment wrapText="1"/>
    </xf>
    <xf numFmtId="0" fontId="4" fillId="0" borderId="0" xfId="31" applyFont="1" applyAlignment="1">
      <alignment horizontal="center" vertical="center" wrapText="1"/>
    </xf>
    <xf numFmtId="0" fontId="16" fillId="0" borderId="0" xfId="31" applyFont="1" applyAlignment="1">
      <alignment vertical="center" wrapText="1"/>
    </xf>
    <xf numFmtId="0" fontId="1" fillId="0" borderId="0" xfId="31" applyAlignment="1">
      <alignment horizontal="left"/>
    </xf>
    <xf numFmtId="0" fontId="16" fillId="0" borderId="0" xfId="35" applyFont="1" applyFill="1" applyAlignment="1">
      <alignment horizontal="left"/>
    </xf>
    <xf numFmtId="0" fontId="16" fillId="0" borderId="0" xfId="31" applyFont="1" applyBorder="1" applyAlignment="1">
      <alignment horizontal="center" vertical="center" wrapText="1"/>
    </xf>
    <xf numFmtId="0" fontId="16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horizontal="left" vertical="center" wrapText="1"/>
    </xf>
    <xf numFmtId="0" fontId="6" fillId="0" borderId="0" xfId="31" applyFont="1" applyBorder="1" applyAlignment="1">
      <alignment vertical="center" wrapText="1"/>
    </xf>
    <xf numFmtId="0" fontId="16" fillId="0" borderId="0" xfId="31" applyFont="1" applyBorder="1" applyAlignment="1">
      <alignment horizontal="center"/>
    </xf>
    <xf numFmtId="165" fontId="16" fillId="0" borderId="0" xfId="31" applyNumberFormat="1" applyFont="1" applyBorder="1" applyAlignment="1">
      <alignment horizontal="center" vertical="center" wrapText="1"/>
    </xf>
    <xf numFmtId="0" fontId="16" fillId="0" borderId="8" xfId="31" applyFont="1" applyBorder="1" applyAlignment="1"/>
    <xf numFmtId="0" fontId="16" fillId="0" borderId="9" xfId="31" applyFont="1" applyBorder="1" applyAlignment="1"/>
    <xf numFmtId="2" fontId="1" fillId="0" borderId="0" xfId="31" applyNumberFormat="1" applyAlignment="1">
      <alignment horizontal="center" vertical="center"/>
    </xf>
    <xf numFmtId="166" fontId="1" fillId="0" borderId="0" xfId="31" applyNumberFormat="1"/>
    <xf numFmtId="0" fontId="22" fillId="0" borderId="0" xfId="31" applyFont="1"/>
    <xf numFmtId="0" fontId="9" fillId="0" borderId="0" xfId="31" applyFont="1" applyAlignment="1">
      <alignment horizontal="center" vertical="center"/>
    </xf>
    <xf numFmtId="0" fontId="9" fillId="0" borderId="0" xfId="31" applyFont="1"/>
    <xf numFmtId="0" fontId="9" fillId="0" borderId="7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" fillId="0" borderId="7" xfId="31" applyBorder="1"/>
    <xf numFmtId="0" fontId="20" fillId="0" borderId="11" xfId="31" applyFont="1" applyBorder="1" applyAlignment="1">
      <alignment wrapText="1"/>
    </xf>
    <xf numFmtId="0" fontId="16" fillId="0" borderId="8" xfId="31" applyFont="1" applyBorder="1" applyAlignment="1">
      <alignment wrapText="1"/>
    </xf>
    <xf numFmtId="0" fontId="1" fillId="0" borderId="0" xfId="31" applyBorder="1" applyAlignment="1">
      <alignment horizontal="center" vertical="center" wrapText="1"/>
    </xf>
    <xf numFmtId="0" fontId="20" fillId="0" borderId="7" xfId="31" applyFont="1" applyBorder="1" applyAlignment="1">
      <alignment horizontal="center" vertical="center" wrapText="1"/>
    </xf>
    <xf numFmtId="0" fontId="1" fillId="0" borderId="8" xfId="31" applyBorder="1"/>
    <xf numFmtId="0" fontId="3" fillId="0" borderId="11" xfId="31" applyFont="1" applyBorder="1"/>
    <xf numFmtId="0" fontId="3" fillId="0" borderId="9" xfId="31" applyFont="1" applyBorder="1" applyAlignment="1">
      <alignment vertical="top" wrapText="1"/>
    </xf>
    <xf numFmtId="0" fontId="12" fillId="0" borderId="11" xfId="31" applyFont="1" applyBorder="1" applyAlignment="1">
      <alignment vertical="top" wrapText="1"/>
    </xf>
    <xf numFmtId="0" fontId="3" fillId="0" borderId="11" xfId="31" applyFont="1" applyBorder="1" applyAlignment="1">
      <alignment horizontal="center" vertical="center" wrapText="1"/>
    </xf>
    <xf numFmtId="0" fontId="3" fillId="0" borderId="9" xfId="31" applyFont="1" applyBorder="1" applyAlignment="1"/>
    <xf numFmtId="49" fontId="3" fillId="0" borderId="7" xfId="31" applyNumberFormat="1" applyFont="1" applyBorder="1" applyAlignment="1">
      <alignment horizontal="center" vertical="center"/>
    </xf>
    <xf numFmtId="49" fontId="3" fillId="0" borderId="8" xfId="31" applyNumberFormat="1" applyFont="1" applyBorder="1" applyAlignment="1">
      <alignment horizontal="center" vertical="center"/>
    </xf>
    <xf numFmtId="0" fontId="21" fillId="0" borderId="11" xfId="31" applyFont="1" applyBorder="1" applyAlignment="1">
      <alignment horizontal="center" vertical="top" wrapText="1"/>
    </xf>
    <xf numFmtId="0" fontId="3" fillId="0" borderId="9" xfId="31" applyFont="1" applyBorder="1"/>
    <xf numFmtId="0" fontId="21" fillId="0" borderId="7" xfId="31" applyFont="1" applyBorder="1" applyAlignment="1">
      <alignment horizontal="center" vertical="top" wrapText="1"/>
    </xf>
    <xf numFmtId="0" fontId="6" fillId="0" borderId="0" xfId="31" applyFont="1" applyBorder="1" applyAlignment="1">
      <alignment horizontal="left" vertical="center" wrapText="1"/>
    </xf>
    <xf numFmtId="0" fontId="16" fillId="0" borderId="0" xfId="35" applyFont="1" applyFill="1" applyAlignment="1">
      <alignment horizontal="left" vertical="center" wrapText="1"/>
    </xf>
    <xf numFmtId="164" fontId="39" fillId="0" borderId="0" xfId="31" applyNumberFormat="1" applyFont="1" applyFill="1" applyAlignment="1">
      <alignment horizontal="left"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/>
    </xf>
    <xf numFmtId="0" fontId="16" fillId="0" borderId="7" xfId="31" applyFont="1" applyBorder="1" applyAlignment="1">
      <alignment horizontal="center" vertical="center" wrapText="1"/>
    </xf>
    <xf numFmtId="0" fontId="3" fillId="0" borderId="8" xfId="31" applyFont="1" applyBorder="1" applyAlignment="1">
      <alignment horizontal="center" vertical="center"/>
    </xf>
    <xf numFmtId="0" fontId="21" fillId="0" borderId="11" xfId="31" applyFont="1" applyBorder="1" applyAlignment="1">
      <alignment horizontal="center" vertical="center" wrapText="1"/>
    </xf>
    <xf numFmtId="0" fontId="3" fillId="0" borderId="8" xfId="31" applyFont="1" applyBorder="1" applyAlignment="1"/>
    <xf numFmtId="0" fontId="3" fillId="0" borderId="8" xfId="31" applyFont="1" applyBorder="1" applyAlignment="1">
      <alignment vertical="top" wrapText="1"/>
    </xf>
    <xf numFmtId="0" fontId="16" fillId="0" borderId="12" xfId="31" applyFont="1" applyBorder="1" applyAlignment="1">
      <alignment horizontal="center" vertical="top" wrapText="1"/>
    </xf>
    <xf numFmtId="0" fontId="16" fillId="0" borderId="7" xfId="31" applyFont="1" applyBorder="1" applyAlignment="1">
      <alignment wrapText="1"/>
    </xf>
    <xf numFmtId="0" fontId="3" fillId="0" borderId="16" xfId="31" applyFont="1" applyBorder="1" applyAlignment="1">
      <alignment horizontal="center" vertical="center" wrapText="1"/>
    </xf>
    <xf numFmtId="0" fontId="15" fillId="0" borderId="0" xfId="31" applyFont="1" applyAlignment="1">
      <alignment vertical="center" wrapText="1"/>
    </xf>
    <xf numFmtId="0" fontId="3" fillId="0" borderId="0" xfId="31" applyFont="1" applyBorder="1" applyAlignment="1">
      <alignment horizontal="center" vertical="center" wrapText="1"/>
    </xf>
    <xf numFmtId="0" fontId="4" fillId="0" borderId="0" xfId="31" applyFont="1" applyAlignment="1">
      <alignment horizontal="left" vertical="center" wrapText="1"/>
    </xf>
    <xf numFmtId="0" fontId="3" fillId="0" borderId="13" xfId="31" applyFont="1" applyBorder="1" applyAlignment="1">
      <alignment horizontal="center" vertical="center" wrapText="1"/>
    </xf>
    <xf numFmtId="0" fontId="4" fillId="0" borderId="13" xfId="31" applyFont="1" applyBorder="1" applyAlignment="1">
      <alignment horizontal="center" vertical="center" wrapText="1"/>
    </xf>
    <xf numFmtId="0" fontId="13" fillId="0" borderId="11" xfId="31" applyFont="1" applyBorder="1" applyAlignment="1">
      <alignment horizontal="left" vertical="center" wrapText="1"/>
    </xf>
    <xf numFmtId="0" fontId="3" fillId="0" borderId="8" xfId="31" applyFont="1" applyBorder="1" applyAlignment="1">
      <alignment horizontal="left" vertical="center" wrapText="1"/>
    </xf>
    <xf numFmtId="0" fontId="1" fillId="0" borderId="8" xfId="31" applyBorder="1" applyAlignment="1">
      <alignment vertical="center" wrapText="1"/>
    </xf>
    <xf numFmtId="0" fontId="1" fillId="0" borderId="9" xfId="31" applyBorder="1" applyAlignment="1">
      <alignment vertical="center" wrapText="1"/>
    </xf>
    <xf numFmtId="0" fontId="9" fillId="0" borderId="7" xfId="31" applyFont="1" applyBorder="1" applyAlignment="1">
      <alignment vertical="center" wrapText="1"/>
    </xf>
    <xf numFmtId="0" fontId="14" fillId="0" borderId="0" xfId="31" applyFont="1" applyBorder="1" applyAlignment="1">
      <alignment vertical="center" wrapText="1"/>
    </xf>
    <xf numFmtId="0" fontId="1" fillId="0" borderId="0" xfId="31" applyAlignment="1">
      <alignment vertical="center" wrapText="1"/>
    </xf>
    <xf numFmtId="0" fontId="14" fillId="0" borderId="0" xfId="31" applyFont="1" applyBorder="1" applyAlignment="1">
      <alignment horizontal="left" vertical="center" wrapText="1"/>
    </xf>
    <xf numFmtId="0" fontId="3" fillId="0" borderId="0" xfId="31" applyFont="1" applyAlignment="1">
      <alignment horizontal="left" vertical="center" wrapText="1"/>
    </xf>
    <xf numFmtId="0" fontId="3" fillId="0" borderId="0" xfId="31" applyFont="1" applyBorder="1" applyAlignment="1">
      <alignment vertical="center" wrapText="1"/>
    </xf>
    <xf numFmtId="0" fontId="3" fillId="0" borderId="0" xfId="31" applyFont="1" applyAlignment="1">
      <alignment vertical="center" wrapText="1"/>
    </xf>
    <xf numFmtId="0" fontId="3" fillId="0" borderId="11" xfId="31" applyFont="1" applyBorder="1" applyAlignment="1">
      <alignment horizontal="left" vertical="center" wrapText="1"/>
    </xf>
    <xf numFmtId="0" fontId="9" fillId="0" borderId="11" xfId="31" applyFont="1" applyBorder="1" applyAlignment="1">
      <alignment horizontal="center" vertical="center" wrapText="1"/>
    </xf>
    <xf numFmtId="0" fontId="9" fillId="0" borderId="8" xfId="31" applyFont="1" applyBorder="1" applyAlignment="1">
      <alignment horizontal="center" vertical="center" wrapText="1"/>
    </xf>
    <xf numFmtId="0" fontId="1" fillId="0" borderId="8" xfId="31" applyBorder="1" applyAlignment="1">
      <alignment horizontal="center" vertical="center" wrapText="1"/>
    </xf>
    <xf numFmtId="0" fontId="1" fillId="0" borderId="9" xfId="31" applyBorder="1" applyAlignment="1">
      <alignment horizontal="center" vertical="center" wrapText="1"/>
    </xf>
    <xf numFmtId="0" fontId="9" fillId="0" borderId="7" xfId="31" applyFont="1" applyBorder="1" applyAlignment="1">
      <alignment horizontal="center" vertical="center" wrapText="1"/>
    </xf>
    <xf numFmtId="0" fontId="13" fillId="0" borderId="8" xfId="31" applyFont="1" applyBorder="1" applyAlignment="1">
      <alignment horizontal="left" vertical="center" wrapText="1"/>
    </xf>
    <xf numFmtId="0" fontId="3" fillId="0" borderId="14" xfId="31" applyFont="1" applyBorder="1" applyAlignment="1">
      <alignment horizontal="center" vertical="center"/>
    </xf>
    <xf numFmtId="0" fontId="3" fillId="0" borderId="13" xfId="31" applyFont="1" applyBorder="1" applyAlignment="1">
      <alignment horizontal="center" vertical="center"/>
    </xf>
    <xf numFmtId="0" fontId="3" fillId="0" borderId="17" xfId="31" applyFont="1" applyBorder="1" applyAlignment="1">
      <alignment horizontal="center" vertical="center"/>
    </xf>
    <xf numFmtId="3" fontId="3" fillId="0" borderId="11" xfId="31" applyNumberFormat="1" applyFont="1" applyBorder="1" applyAlignment="1">
      <alignment horizontal="center" vertical="center"/>
    </xf>
    <xf numFmtId="0" fontId="3" fillId="0" borderId="8" xfId="31" applyFont="1" applyBorder="1" applyAlignment="1">
      <alignment horizontal="center" vertical="center"/>
    </xf>
    <xf numFmtId="0" fontId="3" fillId="0" borderId="9" xfId="31" applyFont="1" applyBorder="1" applyAlignment="1">
      <alignment horizontal="center" vertical="center"/>
    </xf>
    <xf numFmtId="0" fontId="9" fillId="0" borderId="19" xfId="31" applyFont="1" applyBorder="1" applyAlignment="1">
      <alignment horizontal="center" vertical="center" wrapText="1"/>
    </xf>
    <xf numFmtId="0" fontId="9" fillId="0" borderId="16" xfId="31" applyFont="1" applyBorder="1" applyAlignment="1">
      <alignment horizontal="center" vertical="center" wrapText="1"/>
    </xf>
    <xf numFmtId="0" fontId="1" fillId="0" borderId="16" xfId="31" applyBorder="1" applyAlignment="1">
      <alignment horizontal="center" vertical="center" wrapText="1"/>
    </xf>
    <xf numFmtId="0" fontId="1" fillId="0" borderId="15" xfId="31" applyBorder="1" applyAlignment="1">
      <alignment horizontal="center" vertical="center" wrapText="1"/>
    </xf>
    <xf numFmtId="0" fontId="9" fillId="0" borderId="14" xfId="31" applyFont="1" applyBorder="1" applyAlignment="1">
      <alignment horizontal="center" vertical="center" wrapText="1"/>
    </xf>
    <xf numFmtId="0" fontId="9" fillId="0" borderId="13" xfId="31" applyFont="1" applyBorder="1" applyAlignment="1">
      <alignment horizontal="center" vertical="center" wrapText="1"/>
    </xf>
    <xf numFmtId="0" fontId="1" fillId="0" borderId="13" xfId="31" applyBorder="1" applyAlignment="1">
      <alignment horizontal="center" vertical="center" wrapText="1"/>
    </xf>
    <xf numFmtId="0" fontId="1" fillId="0" borderId="17" xfId="31" applyBorder="1" applyAlignment="1">
      <alignment horizontal="center" vertical="center" wrapText="1"/>
    </xf>
    <xf numFmtId="0" fontId="9" fillId="0" borderId="18" xfId="31" applyFont="1" applyBorder="1" applyAlignment="1">
      <alignment horizontal="center" vertical="center" wrapText="1"/>
    </xf>
    <xf numFmtId="0" fontId="1" fillId="0" borderId="12" xfId="31" applyBorder="1" applyAlignment="1">
      <alignment horizontal="center" vertical="center" wrapText="1"/>
    </xf>
    <xf numFmtId="0" fontId="9" fillId="0" borderId="9" xfId="31" applyFont="1" applyBorder="1" applyAlignment="1">
      <alignment horizontal="center" vertical="center" wrapText="1"/>
    </xf>
    <xf numFmtId="0" fontId="1" fillId="0" borderId="7" xfId="31" applyBorder="1" applyAlignment="1">
      <alignment horizontal="center" vertical="center" wrapText="1"/>
    </xf>
    <xf numFmtId="0" fontId="16" fillId="0" borderId="10" xfId="31" applyFont="1" applyBorder="1" applyAlignment="1">
      <alignment horizontal="center" vertical="top" wrapText="1"/>
    </xf>
    <xf numFmtId="0" fontId="16" fillId="0" borderId="12" xfId="31" applyFont="1" applyBorder="1" applyAlignment="1">
      <alignment horizontal="center" vertical="top" wrapText="1"/>
    </xf>
    <xf numFmtId="0" fontId="3" fillId="0" borderId="14" xfId="31" applyFont="1" applyBorder="1" applyAlignment="1">
      <alignment horizontal="left" vertical="center" wrapText="1"/>
    </xf>
    <xf numFmtId="0" fontId="3" fillId="0" borderId="17" xfId="31" applyFont="1" applyBorder="1" applyAlignment="1">
      <alignment wrapText="1"/>
    </xf>
    <xf numFmtId="0" fontId="3" fillId="0" borderId="8" xfId="31" applyFont="1" applyBorder="1" applyAlignment="1">
      <alignment wrapText="1"/>
    </xf>
    <xf numFmtId="0" fontId="3" fillId="0" borderId="11" xfId="31" applyFont="1" applyBorder="1" applyAlignment="1">
      <alignment horizontal="center" vertical="center" wrapText="1"/>
    </xf>
    <xf numFmtId="0" fontId="3" fillId="0" borderId="13" xfId="31" applyFont="1" applyBorder="1" applyAlignment="1">
      <alignment wrapText="1"/>
    </xf>
    <xf numFmtId="0" fontId="3" fillId="0" borderId="14" xfId="31" applyFont="1" applyBorder="1" applyAlignment="1">
      <alignment horizontal="center" vertical="center" wrapText="1"/>
    </xf>
    <xf numFmtId="0" fontId="3" fillId="0" borderId="21" xfId="31" applyFont="1" applyBorder="1" applyAlignment="1">
      <alignment horizontal="left" vertical="center" wrapText="1"/>
    </xf>
    <xf numFmtId="0" fontId="3" fillId="0" borderId="0" xfId="31" applyFont="1" applyBorder="1" applyAlignment="1">
      <alignment wrapText="1"/>
    </xf>
    <xf numFmtId="3" fontId="3" fillId="0" borderId="8" xfId="31" applyNumberFormat="1" applyFont="1" applyBorder="1" applyAlignment="1">
      <alignment horizontal="center" vertical="center"/>
    </xf>
    <xf numFmtId="3" fontId="3" fillId="0" borderId="9" xfId="31" applyNumberFormat="1" applyFont="1" applyBorder="1" applyAlignment="1">
      <alignment horizontal="center" vertical="center"/>
    </xf>
    <xf numFmtId="0" fontId="23" fillId="0" borderId="11" xfId="31" applyFont="1" applyBorder="1" applyAlignment="1">
      <alignment horizontal="left" vertical="center" wrapText="1"/>
    </xf>
    <xf numFmtId="0" fontId="23" fillId="0" borderId="11" xfId="31" applyFont="1" applyBorder="1" applyAlignment="1">
      <alignment horizontal="center" vertical="center" wrapText="1"/>
    </xf>
    <xf numFmtId="165" fontId="3" fillId="0" borderId="11" xfId="31" applyNumberFormat="1" applyFont="1" applyBorder="1" applyAlignment="1">
      <alignment horizontal="center" vertical="center"/>
    </xf>
    <xf numFmtId="165" fontId="3" fillId="0" borderId="8" xfId="31" applyNumberFormat="1" applyFont="1" applyBorder="1" applyAlignment="1">
      <alignment horizontal="center" vertical="center"/>
    </xf>
    <xf numFmtId="165" fontId="3" fillId="0" borderId="9" xfId="31" applyNumberFormat="1" applyFont="1" applyBorder="1" applyAlignment="1">
      <alignment horizontal="center" vertical="center"/>
    </xf>
    <xf numFmtId="0" fontId="3" fillId="0" borderId="0" xfId="31" applyFont="1" applyBorder="1" applyAlignment="1">
      <alignment horizontal="left" vertical="center" wrapText="1"/>
    </xf>
    <xf numFmtId="0" fontId="3" fillId="0" borderId="20" xfId="31" applyFont="1" applyBorder="1" applyAlignment="1">
      <alignment wrapText="1"/>
    </xf>
    <xf numFmtId="0" fontId="3" fillId="0" borderId="13" xfId="31" applyFont="1" applyBorder="1" applyAlignment="1">
      <alignment horizontal="left" vertical="center" wrapText="1"/>
    </xf>
    <xf numFmtId="0" fontId="12" fillId="0" borderId="8" xfId="31" applyFont="1" applyBorder="1" applyAlignment="1">
      <alignment vertical="top" wrapText="1"/>
    </xf>
    <xf numFmtId="0" fontId="3" fillId="0" borderId="8" xfId="31" applyFont="1" applyBorder="1" applyAlignment="1">
      <alignment vertical="top" wrapText="1"/>
    </xf>
    <xf numFmtId="0" fontId="20" fillId="0" borderId="7" xfId="31" applyFont="1" applyBorder="1" applyAlignment="1">
      <alignment horizontal="center" vertical="top" wrapText="1"/>
    </xf>
    <xf numFmtId="0" fontId="20" fillId="0" borderId="19" xfId="31" applyFont="1" applyBorder="1" applyAlignment="1">
      <alignment horizontal="center" vertical="top" wrapText="1"/>
    </xf>
    <xf numFmtId="0" fontId="23" fillId="0" borderId="16" xfId="31" applyFont="1" applyBorder="1" applyAlignment="1">
      <alignment horizontal="left" vertical="center" wrapText="1"/>
    </xf>
    <xf numFmtId="0" fontId="3" fillId="0" borderId="15" xfId="31" applyFont="1" applyBorder="1" applyAlignment="1">
      <alignment wrapText="1"/>
    </xf>
    <xf numFmtId="0" fontId="23" fillId="0" borderId="8" xfId="31" applyFont="1" applyBorder="1" applyAlignment="1">
      <alignment horizontal="left" vertical="center" wrapText="1"/>
    </xf>
    <xf numFmtId="0" fontId="2" fillId="0" borderId="11" xfId="31" applyFont="1" applyBorder="1" applyAlignment="1">
      <alignment horizontal="center" vertical="center" wrapText="1"/>
    </xf>
    <xf numFmtId="0" fontId="2" fillId="0" borderId="8" xfId="31" applyFont="1" applyBorder="1" applyAlignment="1">
      <alignment horizontal="center" vertical="center"/>
    </xf>
    <xf numFmtId="0" fontId="2" fillId="0" borderId="9" xfId="31" applyFont="1" applyBorder="1" applyAlignment="1">
      <alignment horizontal="center" vertical="center"/>
    </xf>
    <xf numFmtId="3" fontId="3" fillId="0" borderId="14" xfId="31" applyNumberFormat="1" applyFont="1" applyBorder="1" applyAlignment="1">
      <alignment horizontal="center" vertical="center"/>
    </xf>
    <xf numFmtId="3" fontId="3" fillId="0" borderId="13" xfId="31" applyNumberFormat="1" applyFont="1" applyBorder="1" applyAlignment="1">
      <alignment horizontal="center" vertical="center"/>
    </xf>
    <xf numFmtId="3" fontId="3" fillId="0" borderId="17" xfId="31" applyNumberFormat="1" applyFont="1" applyBorder="1" applyAlignment="1">
      <alignment horizontal="center" vertical="center"/>
    </xf>
    <xf numFmtId="0" fontId="12" fillId="0" borderId="8" xfId="31" applyFont="1" applyBorder="1" applyAlignment="1">
      <alignment horizontal="left" vertical="center" wrapText="1"/>
    </xf>
    <xf numFmtId="0" fontId="3" fillId="0" borderId="8" xfId="31" applyFont="1" applyBorder="1" applyAlignment="1"/>
    <xf numFmtId="0" fontId="3" fillId="0" borderId="9" xfId="31" applyFont="1" applyBorder="1" applyAlignment="1">
      <alignment vertical="center" wrapText="1"/>
    </xf>
    <xf numFmtId="0" fontId="3" fillId="0" borderId="8" xfId="31" applyFont="1" applyBorder="1" applyAlignment="1">
      <alignment vertical="center" wrapText="1"/>
    </xf>
    <xf numFmtId="0" fontId="3" fillId="0" borderId="17" xfId="31" applyFont="1" applyBorder="1" applyAlignment="1">
      <alignment vertical="center" wrapText="1"/>
    </xf>
    <xf numFmtId="0" fontId="3" fillId="0" borderId="20" xfId="31" applyFont="1" applyBorder="1" applyAlignment="1">
      <alignment vertical="center" wrapText="1"/>
    </xf>
    <xf numFmtId="0" fontId="21" fillId="0" borderId="11" xfId="31" applyFont="1" applyBorder="1" applyAlignment="1">
      <alignment horizontal="center" vertical="center" wrapText="1"/>
    </xf>
    <xf numFmtId="0" fontId="21" fillId="0" borderId="9" xfId="31" applyFont="1" applyBorder="1" applyAlignment="1">
      <alignment horizontal="center" vertical="center" wrapText="1"/>
    </xf>
    <xf numFmtId="0" fontId="6" fillId="0" borderId="8" xfId="31" applyFont="1" applyBorder="1" applyAlignment="1">
      <alignment horizontal="left" vertical="center" wrapText="1"/>
    </xf>
    <xf numFmtId="0" fontId="6" fillId="0" borderId="9" xfId="31" applyFont="1" applyBorder="1" applyAlignment="1">
      <alignment horizontal="left" vertical="center" wrapText="1"/>
    </xf>
    <xf numFmtId="0" fontId="3" fillId="0" borderId="11" xfId="31" applyFont="1" applyBorder="1" applyAlignment="1">
      <alignment horizontal="center" vertical="center"/>
    </xf>
    <xf numFmtId="0" fontId="3" fillId="0" borderId="19" xfId="31" applyFont="1" applyBorder="1" applyAlignment="1"/>
    <xf numFmtId="0" fontId="3" fillId="0" borderId="15" xfId="31" applyFont="1" applyBorder="1" applyAlignment="1"/>
    <xf numFmtId="0" fontId="16" fillId="0" borderId="7" xfId="31" applyFont="1" applyBorder="1" applyAlignment="1">
      <alignment horizontal="center" vertical="center" wrapText="1"/>
    </xf>
    <xf numFmtId="0" fontId="6" fillId="0" borderId="0" xfId="31" applyFont="1" applyBorder="1" applyAlignment="1">
      <alignment horizontal="left" vertical="center" wrapText="1"/>
    </xf>
    <xf numFmtId="0" fontId="16" fillId="0" borderId="11" xfId="31" applyFont="1" applyBorder="1" applyAlignment="1">
      <alignment horizontal="center" vertical="center" wrapText="1"/>
    </xf>
    <xf numFmtId="0" fontId="16" fillId="0" borderId="9" xfId="31" applyFont="1" applyBorder="1" applyAlignment="1">
      <alignment horizontal="center" vertical="center" wrapText="1"/>
    </xf>
    <xf numFmtId="0" fontId="16" fillId="0" borderId="8" xfId="31" applyFont="1" applyBorder="1" applyAlignment="1">
      <alignment horizontal="center" vertical="center" wrapText="1"/>
    </xf>
    <xf numFmtId="0" fontId="12" fillId="0" borderId="11" xfId="31" applyFont="1" applyBorder="1" applyAlignment="1">
      <alignment horizontal="center" vertical="center" wrapText="1"/>
    </xf>
    <xf numFmtId="0" fontId="13" fillId="0" borderId="9" xfId="31" applyFont="1" applyBorder="1" applyAlignment="1">
      <alignment horizontal="center" vertical="center"/>
    </xf>
    <xf numFmtId="165" fontId="12" fillId="0" borderId="11" xfId="31" applyNumberFormat="1" applyFont="1" applyBorder="1" applyAlignment="1">
      <alignment horizontal="center" vertical="center" wrapText="1"/>
    </xf>
    <xf numFmtId="165" fontId="12" fillId="0" borderId="8" xfId="31" applyNumberFormat="1" applyFont="1" applyBorder="1" applyAlignment="1">
      <alignment horizontal="center" vertical="center" wrapText="1"/>
    </xf>
    <xf numFmtId="165" fontId="12" fillId="0" borderId="9" xfId="31" applyNumberFormat="1" applyFont="1" applyBorder="1" applyAlignment="1">
      <alignment horizontal="center" vertical="center" wrapText="1"/>
    </xf>
    <xf numFmtId="0" fontId="9" fillId="0" borderId="15" xfId="31" applyFont="1" applyBorder="1" applyAlignment="1">
      <alignment horizontal="center" vertical="center" wrapText="1"/>
    </xf>
    <xf numFmtId="0" fontId="9" fillId="0" borderId="21" xfId="31" applyFont="1" applyBorder="1" applyAlignment="1">
      <alignment horizontal="center" vertical="center" wrapText="1"/>
    </xf>
    <xf numFmtId="0" fontId="9" fillId="0" borderId="0" xfId="31" applyFont="1" applyAlignment="1">
      <alignment horizontal="center" vertical="center" wrapText="1"/>
    </xf>
    <xf numFmtId="0" fontId="16" fillId="0" borderId="13" xfId="31" applyFont="1" applyBorder="1" applyAlignment="1">
      <alignment vertical="center" wrapText="1"/>
    </xf>
    <xf numFmtId="0" fontId="3" fillId="0" borderId="8" xfId="31" applyFont="1" applyBorder="1" applyAlignment="1">
      <alignment horizontal="center" vertical="center" wrapText="1"/>
    </xf>
    <xf numFmtId="0" fontId="3" fillId="0" borderId="9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 wrapText="1"/>
    </xf>
    <xf numFmtId="0" fontId="3" fillId="0" borderId="7" xfId="31" applyFont="1" applyBorder="1" applyAlignment="1">
      <alignment horizontal="center" vertical="center"/>
    </xf>
    <xf numFmtId="165" fontId="3" fillId="0" borderId="11" xfId="31" applyNumberFormat="1" applyFont="1" applyBorder="1" applyAlignment="1">
      <alignment horizontal="center" vertical="center" wrapText="1"/>
    </xf>
    <xf numFmtId="165" fontId="3" fillId="0" borderId="8" xfId="31" applyNumberFormat="1" applyFont="1" applyBorder="1" applyAlignment="1">
      <alignment horizontal="center" vertical="center" wrapText="1"/>
    </xf>
    <xf numFmtId="165" fontId="3" fillId="0" borderId="9" xfId="31" applyNumberFormat="1" applyFont="1" applyBorder="1" applyAlignment="1">
      <alignment horizontal="center" vertical="center" wrapText="1"/>
    </xf>
    <xf numFmtId="165" fontId="3" fillId="0" borderId="7" xfId="31" applyNumberFormat="1" applyFont="1" applyBorder="1" applyAlignment="1">
      <alignment horizontal="center" vertical="center" wrapText="1"/>
    </xf>
    <xf numFmtId="165" fontId="3" fillId="0" borderId="7" xfId="31" applyNumberFormat="1" applyFont="1" applyBorder="1" applyAlignment="1">
      <alignment horizontal="center" vertical="center"/>
    </xf>
    <xf numFmtId="0" fontId="16" fillId="0" borderId="11" xfId="31" applyFont="1" applyBorder="1" applyAlignment="1">
      <alignment horizontal="left" vertical="center" wrapText="1"/>
    </xf>
    <xf numFmtId="0" fontId="1" fillId="0" borderId="9" xfId="31" applyBorder="1" applyAlignment="1">
      <alignment horizontal="left" vertical="center" wrapText="1"/>
    </xf>
    <xf numFmtId="49" fontId="3" fillId="0" borderId="0" xfId="31" applyNumberFormat="1" applyFont="1" applyAlignment="1">
      <alignment horizontal="left" vertical="center" wrapText="1"/>
    </xf>
    <xf numFmtId="0" fontId="3" fillId="0" borderId="0" xfId="31" applyFont="1" applyAlignment="1"/>
    <xf numFmtId="164" fontId="3" fillId="0" borderId="0" xfId="31" applyNumberFormat="1" applyFont="1" applyAlignment="1">
      <alignment vertical="center" wrapText="1"/>
    </xf>
    <xf numFmtId="164" fontId="3" fillId="0" borderId="0" xfId="31" applyNumberFormat="1" applyFont="1" applyFill="1" applyAlignment="1">
      <alignment horizontal="left" vertical="center" wrapText="1"/>
    </xf>
    <xf numFmtId="164" fontId="3" fillId="0" borderId="0" xfId="31" applyNumberFormat="1" applyFont="1" applyFill="1" applyAlignment="1">
      <alignment vertical="center" wrapText="1"/>
    </xf>
    <xf numFmtId="0" fontId="3" fillId="0" borderId="0" xfId="31" applyFont="1" applyFill="1" applyAlignment="1">
      <alignment vertical="center" wrapText="1"/>
    </xf>
    <xf numFmtId="2" fontId="3" fillId="0" borderId="0" xfId="31" applyNumberFormat="1" applyFont="1" applyAlignment="1">
      <alignment vertical="center" wrapText="1"/>
    </xf>
    <xf numFmtId="49" fontId="3" fillId="0" borderId="0" xfId="31" applyNumberFormat="1" applyFont="1" applyAlignment="1">
      <alignment horizontal="left" vertical="top" wrapText="1"/>
    </xf>
    <xf numFmtId="0" fontId="16" fillId="0" borderId="0" xfId="35" applyFont="1" applyFill="1" applyAlignment="1">
      <alignment horizontal="left" vertical="center" wrapText="1"/>
    </xf>
    <xf numFmtId="0" fontId="2" fillId="0" borderId="16" xfId="31" applyFont="1" applyBorder="1" applyAlignment="1">
      <alignment horizontal="left" vertical="center" wrapText="1"/>
    </xf>
    <xf numFmtId="0" fontId="1" fillId="0" borderId="16" xfId="31" applyFont="1" applyBorder="1" applyAlignment="1">
      <alignment horizontal="left" vertical="center" wrapText="1"/>
    </xf>
    <xf numFmtId="0" fontId="1" fillId="0" borderId="0" xfId="31" applyAlignment="1">
      <alignment horizontal="center" vertical="center" wrapText="1"/>
    </xf>
    <xf numFmtId="0" fontId="18" fillId="0" borderId="0" xfId="31" applyFont="1" applyBorder="1" applyAlignment="1">
      <alignment horizontal="left" vertical="center" wrapText="1"/>
    </xf>
    <xf numFmtId="0" fontId="8" fillId="0" borderId="0" xfId="31" applyFont="1" applyBorder="1" applyAlignment="1">
      <alignment horizontal="left" vertical="center" wrapText="1"/>
    </xf>
    <xf numFmtId="14" fontId="4" fillId="0" borderId="13" xfId="31" applyNumberFormat="1" applyFont="1" applyBorder="1" applyAlignment="1">
      <alignment horizontal="center" vertical="center" wrapText="1"/>
    </xf>
    <xf numFmtId="0" fontId="4" fillId="0" borderId="0" xfId="31" applyFont="1" applyBorder="1" applyAlignment="1">
      <alignment horizontal="left" vertical="center"/>
    </xf>
    <xf numFmtId="49" fontId="3" fillId="0" borderId="0" xfId="31" applyNumberFormat="1" applyFont="1" applyAlignment="1">
      <alignment vertical="center" wrapText="1"/>
    </xf>
    <xf numFmtId="0" fontId="6" fillId="0" borderId="0" xfId="31" applyFont="1" applyAlignment="1">
      <alignment horizontal="center" vertical="center" wrapText="1"/>
    </xf>
    <xf numFmtId="49" fontId="6" fillId="0" borderId="0" xfId="31" applyNumberFormat="1" applyFont="1" applyBorder="1" applyAlignment="1">
      <alignment horizontal="left" vertical="center" wrapText="1"/>
    </xf>
    <xf numFmtId="14" fontId="5" fillId="0" borderId="0" xfId="31" applyNumberFormat="1" applyFont="1" applyBorder="1" applyAlignment="1">
      <alignment horizontal="center" wrapText="1"/>
    </xf>
    <xf numFmtId="0" fontId="12" fillId="0" borderId="13" xfId="31" applyFont="1" applyBorder="1" applyAlignment="1">
      <alignment horizontal="center"/>
    </xf>
    <xf numFmtId="0" fontId="17" fillId="0" borderId="13" xfId="31" applyFont="1" applyBorder="1" applyAlignment="1"/>
    <xf numFmtId="0" fontId="1" fillId="0" borderId="0" xfId="31" applyFont="1" applyBorder="1" applyAlignment="1">
      <alignment horizontal="center" vertical="top" wrapText="1"/>
    </xf>
    <xf numFmtId="0" fontId="1" fillId="0" borderId="0" xfId="31" applyFont="1" applyAlignment="1"/>
    <xf numFmtId="0" fontId="3" fillId="0" borderId="0" xfId="31" applyFont="1" applyBorder="1" applyAlignment="1">
      <alignment horizontal="left"/>
    </xf>
    <xf numFmtId="0" fontId="3" fillId="0" borderId="0" xfId="31" applyFont="1" applyAlignment="1">
      <alignment horizontal="center" wrapText="1"/>
    </xf>
    <xf numFmtId="0" fontId="1" fillId="0" borderId="0" xfId="31" applyAlignment="1">
      <alignment wrapText="1"/>
    </xf>
    <xf numFmtId="49" fontId="6" fillId="0" borderId="13" xfId="31" applyNumberFormat="1" applyFont="1" applyBorder="1" applyAlignment="1">
      <alignment horizontal="center" vertical="center" wrapText="1"/>
    </xf>
    <xf numFmtId="0" fontId="2" fillId="0" borderId="13" xfId="31" applyFont="1" applyBorder="1" applyAlignment="1">
      <alignment vertical="center" wrapText="1"/>
    </xf>
    <xf numFmtId="0" fontId="16" fillId="0" borderId="18" xfId="31" applyFont="1" applyBorder="1" applyAlignment="1">
      <alignment horizontal="center" wrapText="1"/>
    </xf>
    <xf numFmtId="0" fontId="16" fillId="0" borderId="10" xfId="31" applyFont="1" applyBorder="1" applyAlignment="1">
      <alignment horizontal="center" wrapText="1"/>
    </xf>
    <xf numFmtId="0" fontId="16" fillId="0" borderId="12" xfId="31" applyFont="1" applyBorder="1" applyAlignment="1">
      <alignment horizontal="center" wrapText="1"/>
    </xf>
  </cellXfs>
  <cellStyles count="43">
    <cellStyle name="20% – Акцентування1" xfId="1"/>
    <cellStyle name="20% – Акцентування2" xfId="2"/>
    <cellStyle name="20% – Акцентування3" xfId="3"/>
    <cellStyle name="20% – Акцентування4" xfId="4"/>
    <cellStyle name="20% – Акцентування5" xfId="5"/>
    <cellStyle name="20% – Акцентування6" xfId="6"/>
    <cellStyle name="40% – Акцентування1" xfId="7"/>
    <cellStyle name="40% – Акцентування2" xfId="8"/>
    <cellStyle name="40% – Акцентування3" xfId="9"/>
    <cellStyle name="40% – Акцентування4" xfId="10"/>
    <cellStyle name="40% – Акцентування5" xfId="11"/>
    <cellStyle name="40% – Акцентування6" xfId="12"/>
    <cellStyle name="60% – Акцентування1" xfId="13"/>
    <cellStyle name="60% – Акцентування2" xfId="14"/>
    <cellStyle name="60% – Акцентування3" xfId="15"/>
    <cellStyle name="60% – Акцентування4" xfId="16"/>
    <cellStyle name="60% – Акцентування5" xfId="17"/>
    <cellStyle name="60% – Акцентування6" xfId="18"/>
    <cellStyle name="Акцентування1" xfId="19"/>
    <cellStyle name="Акцентування2" xfId="20"/>
    <cellStyle name="Акцентування3" xfId="21"/>
    <cellStyle name="Акцентування4" xfId="22"/>
    <cellStyle name="Акцентування5" xfId="23"/>
    <cellStyle name="Акцентування6" xfId="24"/>
    <cellStyle name="Ввід" xfId="25"/>
    <cellStyle name="Добре" xfId="26"/>
    <cellStyle name="Зв'язана клітинка" xfId="27"/>
    <cellStyle name="Контрольна клітинка" xfId="28"/>
    <cellStyle name="Назва" xfId="29"/>
    <cellStyle name="Обчислення" xfId="30"/>
    <cellStyle name="Обычный" xfId="0" builtinId="0"/>
    <cellStyle name="Обычный 2" xfId="31"/>
    <cellStyle name="Обычный 2 2" xfId="32"/>
    <cellStyle name="Обычный 3" xfId="33"/>
    <cellStyle name="Обычный 4" xfId="34"/>
    <cellStyle name="Обычный_Запити на 2008 рік 2" xfId="35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S264"/>
  <sheetViews>
    <sheetView tabSelected="1" view="pageBreakPreview" topLeftCell="A70" zoomScale="75" zoomScaleNormal="75" zoomScaleSheetLayoutView="75" workbookViewId="0">
      <selection activeCell="F103" sqref="F103:I103"/>
    </sheetView>
  </sheetViews>
  <sheetFormatPr defaultRowHeight="12.75"/>
  <cols>
    <col min="1" max="1" width="12.140625" style="3" customWidth="1"/>
    <col min="2" max="2" width="13.85546875" style="3" customWidth="1"/>
    <col min="3" max="3" width="15" style="3" customWidth="1"/>
    <col min="4" max="4" width="13.42578125" style="3" customWidth="1"/>
    <col min="5" max="5" width="28" style="3" customWidth="1"/>
    <col min="6" max="6" width="9.42578125" style="3" customWidth="1"/>
    <col min="7" max="7" width="8.42578125" style="3" customWidth="1"/>
    <col min="8" max="8" width="11" style="3" customWidth="1"/>
    <col min="9" max="9" width="8.28515625" style="3" customWidth="1"/>
    <col min="10" max="10" width="10.85546875" style="3" customWidth="1"/>
    <col min="11" max="11" width="12.5703125" style="3" customWidth="1"/>
    <col min="12" max="12" width="11.5703125" style="3" customWidth="1"/>
    <col min="13" max="13" width="9.5703125" style="3" customWidth="1"/>
    <col min="14" max="14" width="10.140625" style="3" customWidth="1"/>
    <col min="15" max="15" width="9" style="3" customWidth="1"/>
    <col min="16" max="16" width="10.5703125" style="3" customWidth="1"/>
    <col min="17" max="17" width="10.140625" style="3" customWidth="1"/>
    <col min="18" max="18" width="17.85546875" style="3" customWidth="1"/>
    <col min="19" max="16384" width="9.140625" style="3"/>
  </cols>
  <sheetData>
    <row r="1" spans="1:17" ht="15.75">
      <c r="A1" s="2"/>
      <c r="B1" s="2"/>
      <c r="C1" s="2"/>
      <c r="D1" s="2"/>
      <c r="E1" s="2"/>
      <c r="F1" s="2"/>
      <c r="G1" s="2"/>
      <c r="H1" s="2"/>
      <c r="I1" s="2"/>
      <c r="J1" s="2"/>
      <c r="K1" s="4" t="s">
        <v>7</v>
      </c>
      <c r="L1" s="1"/>
      <c r="M1" s="1"/>
      <c r="N1" s="1"/>
      <c r="O1" s="1"/>
      <c r="P1" s="1"/>
      <c r="Q1" s="1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197" t="s">
        <v>8</v>
      </c>
      <c r="L2" s="197"/>
      <c r="M2" s="197"/>
      <c r="N2" s="197"/>
      <c r="O2" s="197"/>
      <c r="P2" s="197"/>
      <c r="Q2" s="197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1" t="s">
        <v>9</v>
      </c>
      <c r="L3" s="1"/>
      <c r="M3" s="1"/>
      <c r="N3" s="1"/>
      <c r="O3" s="1"/>
      <c r="P3" s="1"/>
      <c r="Q3" s="1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4"/>
      <c r="L4" s="25"/>
      <c r="M4" s="24"/>
      <c r="N4" s="1"/>
      <c r="O4" s="1"/>
      <c r="P4" s="1"/>
      <c r="Q4" s="1"/>
    </row>
    <row r="5" spans="1:17" ht="15" hidden="1">
      <c r="A5" s="2"/>
      <c r="B5" s="2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1"/>
      <c r="P5" s="1"/>
      <c r="Q5" s="1"/>
    </row>
    <row r="6" spans="1:17" ht="15">
      <c r="A6" s="2"/>
      <c r="B6" s="2"/>
      <c r="C6" s="2"/>
      <c r="D6" s="2"/>
      <c r="E6" s="2"/>
      <c r="F6" s="2"/>
      <c r="G6" s="2"/>
      <c r="H6" s="2"/>
      <c r="I6" s="2"/>
      <c r="J6" s="2"/>
      <c r="K6" s="1"/>
      <c r="L6" s="1"/>
      <c r="M6" s="1"/>
      <c r="N6" s="1"/>
      <c r="O6" s="1"/>
      <c r="P6" s="1"/>
      <c r="Q6" s="1"/>
    </row>
    <row r="7" spans="1:17" ht="15">
      <c r="A7" s="2"/>
      <c r="B7" s="2"/>
      <c r="C7" s="2"/>
      <c r="D7" s="2"/>
      <c r="E7" s="2"/>
      <c r="F7" s="2"/>
      <c r="G7" s="2"/>
      <c r="H7" s="2"/>
      <c r="I7" s="2"/>
      <c r="J7" s="2"/>
      <c r="K7" s="1"/>
      <c r="L7" s="1"/>
      <c r="M7" s="1"/>
      <c r="N7" s="1"/>
      <c r="O7" s="1"/>
      <c r="P7" s="1"/>
      <c r="Q7" s="1"/>
    </row>
    <row r="8" spans="1:17" ht="15">
      <c r="A8" s="2"/>
      <c r="B8" s="2"/>
      <c r="C8" s="2"/>
      <c r="D8" s="2"/>
      <c r="E8" s="2"/>
      <c r="F8" s="2"/>
      <c r="G8" s="2"/>
      <c r="H8" s="2"/>
      <c r="I8" s="2"/>
      <c r="J8" s="2"/>
      <c r="K8" s="1"/>
      <c r="L8" s="1"/>
      <c r="M8" s="1"/>
      <c r="N8" s="1"/>
      <c r="O8" s="1"/>
      <c r="P8" s="1"/>
      <c r="Q8" s="1"/>
    </row>
    <row r="9" spans="1:17" ht="15">
      <c r="A9" s="2"/>
      <c r="B9" s="2"/>
      <c r="C9" s="2"/>
      <c r="D9" s="2"/>
      <c r="E9" s="2"/>
      <c r="F9" s="2"/>
      <c r="G9" s="2"/>
      <c r="H9" s="2"/>
      <c r="I9" s="2"/>
      <c r="J9" s="2"/>
      <c r="K9" s="1"/>
      <c r="L9" s="1"/>
      <c r="M9" s="1"/>
      <c r="N9" s="1"/>
      <c r="O9" s="1"/>
      <c r="P9" s="1"/>
      <c r="Q9" s="1"/>
    </row>
    <row r="10" spans="1:17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4" t="s">
        <v>7</v>
      </c>
      <c r="L10" s="1"/>
      <c r="M10" s="1"/>
      <c r="N10" s="1"/>
      <c r="O10" s="1"/>
      <c r="P10" s="1"/>
      <c r="Q10" s="1"/>
    </row>
    <row r="11" spans="1:17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1" t="s">
        <v>10</v>
      </c>
      <c r="L11" s="1"/>
      <c r="M11" s="1"/>
      <c r="N11" s="1"/>
      <c r="O11" s="1"/>
      <c r="P11" s="1"/>
      <c r="Q11" s="1"/>
    </row>
    <row r="12" spans="1:17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1"/>
      <c r="L12" s="1"/>
      <c r="M12" s="1"/>
      <c r="N12" s="1"/>
      <c r="O12" s="1"/>
      <c r="P12" s="1"/>
      <c r="Q12" s="1"/>
    </row>
    <row r="13" spans="1:17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16" t="s">
        <v>11</v>
      </c>
      <c r="L13" s="216"/>
      <c r="M13" s="216"/>
      <c r="N13" s="216"/>
      <c r="O13" s="217"/>
      <c r="P13" s="217"/>
      <c r="Q13" s="217"/>
    </row>
    <row r="14" spans="1:17" ht="30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18" t="s">
        <v>12</v>
      </c>
      <c r="L14" s="218"/>
      <c r="M14" s="218"/>
      <c r="N14" s="218"/>
      <c r="O14" s="219"/>
      <c r="P14" s="219"/>
      <c r="Q14" s="219"/>
    </row>
    <row r="15" spans="1:17" ht="23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10" t="s">
        <v>136</v>
      </c>
      <c r="L15" s="210"/>
      <c r="M15" s="211" t="s">
        <v>137</v>
      </c>
      <c r="N15" s="211"/>
      <c r="O15" s="26"/>
      <c r="P15" s="27"/>
      <c r="Q15" s="30"/>
    </row>
    <row r="16" spans="1:17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6"/>
      <c r="L16" s="26"/>
      <c r="M16" s="26"/>
      <c r="N16" s="26"/>
      <c r="O16" s="26"/>
      <c r="P16" s="27"/>
      <c r="Q16" s="27"/>
    </row>
    <row r="17" spans="1:17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20" t="s">
        <v>62</v>
      </c>
      <c r="L17" s="220"/>
      <c r="M17" s="220"/>
      <c r="N17" s="27"/>
      <c r="O17" s="27"/>
      <c r="P17" s="27"/>
      <c r="Q17" s="27"/>
    </row>
    <row r="18" spans="1:17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16" t="s">
        <v>59</v>
      </c>
      <c r="L18" s="216"/>
      <c r="M18" s="216"/>
      <c r="N18" s="216"/>
      <c r="O18" s="217"/>
      <c r="P18" s="217"/>
      <c r="Q18" s="217"/>
    </row>
    <row r="19" spans="1:1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21" t="s">
        <v>13</v>
      </c>
      <c r="L19" s="221"/>
      <c r="M19" s="221"/>
      <c r="N19" s="221"/>
      <c r="O19" s="222"/>
      <c r="P19" s="222"/>
      <c r="Q19" s="222"/>
    </row>
    <row r="20" spans="1:17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7"/>
      <c r="L20" s="27"/>
      <c r="M20" s="27"/>
      <c r="N20" s="27"/>
      <c r="O20" s="27"/>
      <c r="P20" s="27"/>
      <c r="Q20" s="27"/>
    </row>
    <row r="21" spans="1:17" ht="24" customHeight="1">
      <c r="A21" s="28"/>
      <c r="B21" s="28"/>
      <c r="C21" s="28"/>
      <c r="D21" s="28"/>
      <c r="E21" s="28"/>
      <c r="F21" s="28"/>
      <c r="G21" s="28"/>
      <c r="H21" s="29"/>
      <c r="I21" s="29"/>
      <c r="J21" s="29"/>
      <c r="K21" s="210" t="str">
        <f>K15</f>
        <v xml:space="preserve"> від 13.12.2016</v>
      </c>
      <c r="L21" s="210"/>
      <c r="M21" s="211" t="s">
        <v>135</v>
      </c>
      <c r="N21" s="211"/>
      <c r="O21" s="31"/>
      <c r="P21" s="32"/>
      <c r="Q21" s="30"/>
    </row>
    <row r="22" spans="1:17" ht="25.5" customHeight="1">
      <c r="A22" s="28"/>
      <c r="B22" s="28"/>
      <c r="C22" s="28"/>
      <c r="D22" s="28"/>
      <c r="E22" s="28"/>
      <c r="F22" s="213" t="s">
        <v>101</v>
      </c>
      <c r="G22" s="213"/>
      <c r="H22" s="213"/>
      <c r="I22" s="28"/>
      <c r="J22" s="28"/>
      <c r="K22" s="215"/>
      <c r="L22" s="215"/>
      <c r="M22" s="30"/>
      <c r="O22" s="31"/>
      <c r="P22" s="32"/>
      <c r="Q22" s="30"/>
    </row>
    <row r="23" spans="1:17" ht="18" customHeight="1">
      <c r="A23" s="213" t="s">
        <v>0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</row>
    <row r="24" spans="1:17" ht="18.75" customHeight="1">
      <c r="A24" s="3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.75" customHeight="1">
      <c r="A25" s="208" t="s">
        <v>63</v>
      </c>
      <c r="B25" s="208"/>
      <c r="C25" s="208"/>
      <c r="D25" s="208"/>
      <c r="E25" s="208"/>
      <c r="F25" s="208"/>
      <c r="G25" s="208"/>
      <c r="H25" s="208"/>
      <c r="I25" s="208"/>
      <c r="J25" s="208"/>
      <c r="K25" s="6"/>
      <c r="L25" s="6"/>
      <c r="M25" s="6"/>
      <c r="N25" s="6"/>
      <c r="O25" s="6"/>
      <c r="P25" s="6"/>
      <c r="Q25" s="6"/>
    </row>
    <row r="26" spans="1:17" ht="14.25">
      <c r="A26" s="209" t="s">
        <v>64</v>
      </c>
      <c r="B26" s="209"/>
      <c r="C26" s="209"/>
      <c r="D26" s="209"/>
      <c r="E26" s="209"/>
      <c r="F26" s="209"/>
      <c r="G26" s="209"/>
      <c r="H26" s="209"/>
      <c r="I26" s="7"/>
      <c r="J26" s="7"/>
      <c r="K26" s="7"/>
      <c r="L26" s="7"/>
      <c r="M26" s="7"/>
      <c r="N26" s="7"/>
      <c r="O26" s="7"/>
      <c r="P26" s="7"/>
      <c r="Q26" s="7"/>
    </row>
    <row r="27" spans="1:17" ht="14.25">
      <c r="A27" s="8"/>
      <c r="B27" s="8"/>
      <c r="C27" s="8"/>
      <c r="D27" s="8"/>
      <c r="E27" s="8"/>
      <c r="F27" s="8"/>
      <c r="G27" s="8"/>
      <c r="H27" s="8"/>
      <c r="I27" s="7"/>
      <c r="J27" s="7"/>
      <c r="K27" s="7"/>
      <c r="L27" s="7"/>
      <c r="M27" s="7"/>
      <c r="N27" s="7"/>
      <c r="O27" s="7"/>
      <c r="P27" s="7"/>
      <c r="Q27" s="7"/>
    </row>
    <row r="28" spans="1:17" ht="15.75" customHeight="1">
      <c r="A28" s="208" t="s">
        <v>65</v>
      </c>
      <c r="B28" s="208"/>
      <c r="C28" s="208"/>
      <c r="D28" s="208"/>
      <c r="E28" s="208"/>
      <c r="F28" s="208"/>
      <c r="G28" s="208"/>
      <c r="H28" s="208"/>
      <c r="I28" s="208"/>
      <c r="J28" s="7"/>
      <c r="K28" s="7"/>
      <c r="L28" s="7"/>
      <c r="M28" s="7"/>
      <c r="N28" s="7"/>
      <c r="O28" s="7"/>
      <c r="P28" s="7"/>
      <c r="Q28" s="7"/>
    </row>
    <row r="29" spans="1:17" ht="14.25">
      <c r="A29" s="209" t="s">
        <v>66</v>
      </c>
      <c r="B29" s="209"/>
      <c r="C29" s="209"/>
      <c r="D29" s="209"/>
      <c r="E29" s="209"/>
      <c r="F29" s="209"/>
      <c r="G29" s="209"/>
      <c r="H29" s="209"/>
      <c r="I29" s="7"/>
      <c r="J29" s="7"/>
      <c r="K29" s="7"/>
      <c r="L29" s="7"/>
      <c r="M29" s="7"/>
      <c r="N29" s="7"/>
      <c r="O29" s="7"/>
      <c r="P29" s="7"/>
      <c r="Q29" s="7"/>
    </row>
    <row r="30" spans="1:17" ht="8.25" customHeight="1">
      <c r="A30" s="8"/>
      <c r="B30" s="8"/>
      <c r="C30" s="8"/>
      <c r="D30" s="8"/>
      <c r="E30" s="8"/>
      <c r="F30" s="8"/>
      <c r="G30" s="8"/>
      <c r="H30" s="8"/>
      <c r="I30" s="7"/>
      <c r="J30" s="7"/>
      <c r="K30" s="7"/>
      <c r="L30" s="7"/>
      <c r="M30" s="7"/>
      <c r="N30" s="7"/>
      <c r="O30" s="7"/>
      <c r="P30" s="7"/>
      <c r="Q30" s="7"/>
    </row>
    <row r="31" spans="1:17" ht="19.5" customHeight="1">
      <c r="A31" s="214" t="s">
        <v>102</v>
      </c>
      <c r="B31" s="214"/>
      <c r="C31" s="214"/>
      <c r="D31" s="223" t="s">
        <v>103</v>
      </c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9"/>
      <c r="Q31" s="9"/>
    </row>
    <row r="32" spans="1:17" ht="12.75" customHeight="1">
      <c r="A32" s="205" t="s">
        <v>104</v>
      </c>
      <c r="B32" s="206"/>
      <c r="C32" s="206"/>
      <c r="D32" s="207" t="s">
        <v>105</v>
      </c>
      <c r="E32" s="207"/>
      <c r="F32" s="207"/>
      <c r="G32" s="207"/>
      <c r="H32" s="207"/>
      <c r="I32" s="207"/>
      <c r="J32" s="207"/>
      <c r="K32" s="95"/>
      <c r="L32" s="95"/>
      <c r="M32" s="95"/>
      <c r="N32" s="95"/>
      <c r="O32" s="95"/>
      <c r="P32" s="10"/>
      <c r="Q32" s="10"/>
    </row>
    <row r="33" spans="1:17" ht="14.25">
      <c r="A33" s="8"/>
      <c r="B33" s="8"/>
      <c r="C33" s="8"/>
      <c r="D33" s="8"/>
      <c r="E33" s="8"/>
      <c r="F33" s="8"/>
      <c r="G33" s="8"/>
      <c r="H33" s="8"/>
      <c r="I33" s="7"/>
      <c r="J33" s="7"/>
      <c r="K33" s="7"/>
      <c r="L33" s="7"/>
      <c r="M33" s="7"/>
      <c r="N33" s="7"/>
      <c r="O33" s="7"/>
      <c r="P33" s="7"/>
      <c r="Q33" s="7"/>
    </row>
    <row r="34" spans="1:17" ht="39" customHeight="1">
      <c r="A34" s="208" t="s">
        <v>138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</row>
    <row r="35" spans="1:17" ht="11.25" customHeight="1">
      <c r="A35" s="209"/>
      <c r="B35" s="209"/>
      <c r="C35" s="209"/>
      <c r="D35" s="209"/>
      <c r="E35" s="209"/>
      <c r="F35" s="209"/>
      <c r="G35" s="209"/>
      <c r="H35" s="8"/>
      <c r="I35" s="7"/>
      <c r="J35" s="7"/>
      <c r="K35" s="7"/>
      <c r="L35" s="7"/>
      <c r="M35" s="7"/>
      <c r="N35" s="7"/>
      <c r="O35" s="7"/>
      <c r="P35" s="7"/>
      <c r="Q35" s="7"/>
    </row>
    <row r="36" spans="1:17" ht="15.75" customHeight="1">
      <c r="A36" s="208" t="s">
        <v>14</v>
      </c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34"/>
      <c r="O36" s="34"/>
      <c r="P36" s="34"/>
      <c r="Q36" s="34"/>
    </row>
    <row r="37" spans="1:17" ht="17.25" customHeight="1">
      <c r="A37" s="212" t="s">
        <v>67</v>
      </c>
      <c r="B37" s="212"/>
      <c r="C37" s="212"/>
      <c r="D37" s="212"/>
      <c r="E37" s="212"/>
      <c r="F37" s="21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8.75" customHeight="1">
      <c r="A38" s="212" t="s">
        <v>106</v>
      </c>
      <c r="B38" s="212"/>
      <c r="C38" s="212"/>
      <c r="D38" s="212"/>
      <c r="E38" s="212"/>
      <c r="F38" s="212"/>
      <c r="G38" s="212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8.75" customHeight="1">
      <c r="A39" s="202" t="s">
        <v>5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1"/>
      <c r="M39" s="1"/>
      <c r="N39" s="1"/>
      <c r="O39" s="1"/>
      <c r="P39" s="1"/>
      <c r="Q39" s="1"/>
    </row>
    <row r="40" spans="1:17" ht="19.5" customHeight="1">
      <c r="A40" s="212" t="s">
        <v>90</v>
      </c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1:17" ht="21.75" customHeight="1">
      <c r="A41" s="196" t="s">
        <v>68</v>
      </c>
      <c r="B41" s="196"/>
      <c r="C41" s="196"/>
      <c r="D41" s="196"/>
      <c r="E41" s="196"/>
      <c r="F41" s="196"/>
      <c r="G41" s="196"/>
      <c r="H41" s="196"/>
      <c r="I41" s="196"/>
      <c r="J41" s="197"/>
      <c r="K41" s="197"/>
      <c r="L41" s="197"/>
      <c r="M41" s="197"/>
      <c r="N41" s="197"/>
      <c r="O41" s="197"/>
      <c r="P41" s="1"/>
      <c r="Q41" s="1"/>
    </row>
    <row r="42" spans="1:17" ht="20.25" customHeight="1">
      <c r="A42" s="196" t="s">
        <v>107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</row>
    <row r="43" spans="1:17" ht="18.75" customHeight="1">
      <c r="A43" s="196" t="s">
        <v>108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</row>
    <row r="44" spans="1:17" ht="19.5" customHeight="1">
      <c r="A44" s="196" t="s">
        <v>69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</row>
    <row r="45" spans="1:17" ht="15.75" customHeight="1">
      <c r="A45" s="196" t="s">
        <v>70</v>
      </c>
      <c r="B45" s="196"/>
      <c r="C45" s="196"/>
      <c r="D45" s="1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21" customHeight="1">
      <c r="A46" s="196" t="s">
        <v>94</v>
      </c>
      <c r="B46" s="196"/>
      <c r="C46" s="196"/>
      <c r="D46" s="196"/>
      <c r="E46" s="19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8.75" customHeight="1">
      <c r="A47" s="196" t="s">
        <v>71</v>
      </c>
      <c r="B47" s="196"/>
      <c r="C47" s="196"/>
      <c r="D47" s="196"/>
      <c r="E47" s="196"/>
      <c r="F47" s="19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8.75" customHeight="1">
      <c r="A48" s="196" t="s">
        <v>72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</row>
    <row r="49" spans="1:17" ht="18" customHeight="1">
      <c r="A49" s="196" t="s">
        <v>73</v>
      </c>
      <c r="B49" s="196"/>
      <c r="C49" s="196"/>
      <c r="D49" s="197"/>
      <c r="E49" s="197"/>
      <c r="F49" s="197"/>
      <c r="G49" s="197"/>
      <c r="H49" s="197"/>
      <c r="I49" s="1"/>
      <c r="J49" s="1"/>
      <c r="K49" s="1"/>
      <c r="L49" s="1"/>
      <c r="M49" s="1"/>
      <c r="N49" s="1"/>
      <c r="O49" s="1"/>
      <c r="P49" s="1"/>
      <c r="Q49" s="1"/>
    </row>
    <row r="50" spans="1:17" ht="22.5" customHeight="1">
      <c r="A50" s="196" t="s">
        <v>95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</row>
    <row r="51" spans="1:17" ht="36" customHeight="1">
      <c r="A51" s="196" t="s">
        <v>109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</row>
    <row r="52" spans="1:17" ht="35.25" customHeight="1">
      <c r="A52" s="196" t="s">
        <v>96</v>
      </c>
      <c r="B52" s="196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</row>
    <row r="53" spans="1:17" ht="21" customHeight="1">
      <c r="A53" s="196" t="s">
        <v>99</v>
      </c>
      <c r="B53" s="196"/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</row>
    <row r="54" spans="1:17" ht="21" customHeight="1">
      <c r="A54" s="196" t="s">
        <v>110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</row>
    <row r="55" spans="1:17" ht="18" customHeight="1">
      <c r="A55" s="196" t="s">
        <v>111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</row>
    <row r="56" spans="1:17" ht="15" hidden="1">
      <c r="A56" s="196" t="s">
        <v>100</v>
      </c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</row>
    <row r="57" spans="1:17" ht="30.75" customHeight="1">
      <c r="A57" s="196" t="s">
        <v>112</v>
      </c>
      <c r="B57" s="196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</row>
    <row r="58" spans="1:17" ht="37.5" customHeight="1">
      <c r="A58" s="202" t="s">
        <v>89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  <c r="P58" s="202"/>
      <c r="Q58" s="202"/>
    </row>
    <row r="59" spans="1:17" ht="19.5" customHeight="1">
      <c r="A59" s="203" t="s">
        <v>74</v>
      </c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</row>
    <row r="60" spans="1:17" ht="35.25" customHeight="1">
      <c r="A60" s="196" t="s">
        <v>113</v>
      </c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6"/>
    </row>
    <row r="61" spans="1:17" ht="21.75" customHeight="1">
      <c r="A61" s="196" t="s">
        <v>97</v>
      </c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6"/>
    </row>
    <row r="62" spans="1:17" ht="33.75" customHeight="1">
      <c r="A62" s="97" t="s">
        <v>114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</row>
    <row r="63" spans="1:17" ht="38.25" customHeight="1">
      <c r="A63" s="97" t="s">
        <v>115</v>
      </c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</row>
    <row r="64" spans="1:17" ht="42" customHeight="1">
      <c r="A64" s="196" t="s">
        <v>98</v>
      </c>
      <c r="B64" s="196"/>
      <c r="C64" s="196"/>
      <c r="D64" s="196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</row>
    <row r="65" spans="1:18" ht="27" customHeight="1">
      <c r="A65" s="196" t="s">
        <v>116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</row>
    <row r="66" spans="1:18" ht="22.5" customHeight="1">
      <c r="A66" s="196" t="s">
        <v>75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</row>
    <row r="67" spans="1:18" ht="22.5" customHeight="1">
      <c r="A67" s="196" t="s">
        <v>76</v>
      </c>
      <c r="B67" s="196"/>
      <c r="C67" s="196"/>
      <c r="D67" s="196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</row>
    <row r="68" spans="1:18" ht="21.75" customHeight="1">
      <c r="A68" s="198" t="s">
        <v>2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99"/>
    </row>
    <row r="69" spans="1:18" ht="24.75" customHeight="1">
      <c r="A69" s="199" t="s">
        <v>1</v>
      </c>
      <c r="B69" s="199"/>
      <c r="C69" s="199"/>
      <c r="D69" s="199"/>
      <c r="E69" s="199"/>
      <c r="F69" s="199"/>
      <c r="G69" s="199"/>
      <c r="H69" s="199"/>
      <c r="I69" s="199"/>
      <c r="J69" s="200"/>
      <c r="K69" s="200"/>
      <c r="L69" s="200"/>
      <c r="M69" s="200"/>
      <c r="N69" s="200"/>
      <c r="O69" s="200"/>
      <c r="P69" s="200"/>
      <c r="Q69" s="201"/>
    </row>
    <row r="70" spans="1:18" ht="25.5" customHeight="1">
      <c r="A70" s="199" t="s">
        <v>132</v>
      </c>
      <c r="B70" s="199"/>
      <c r="C70" s="199"/>
      <c r="D70" s="199"/>
      <c r="E70" s="199"/>
      <c r="F70" s="199"/>
      <c r="G70" s="199"/>
      <c r="H70" s="199"/>
      <c r="I70" s="199"/>
      <c r="J70" s="200"/>
      <c r="K70" s="200"/>
      <c r="L70" s="200"/>
      <c r="M70" s="200"/>
      <c r="N70" s="200"/>
      <c r="O70" s="200"/>
      <c r="P70" s="200"/>
      <c r="Q70" s="201"/>
    </row>
    <row r="71" spans="1:18" ht="21" customHeight="1">
      <c r="A71" s="199" t="s">
        <v>133</v>
      </c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35"/>
    </row>
    <row r="72" spans="1:18" ht="1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35"/>
    </row>
    <row r="73" spans="1:18" ht="22.5" customHeight="1">
      <c r="A73" s="172" t="s">
        <v>15</v>
      </c>
      <c r="B73" s="172"/>
      <c r="C73" s="172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5"/>
    </row>
    <row r="74" spans="1:18" ht="33.75" customHeight="1">
      <c r="A74" s="204" t="s">
        <v>117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</row>
    <row r="75" spans="1:18" ht="22.5" customHeight="1">
      <c r="A75" s="70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</row>
    <row r="76" spans="1:18" ht="32.25" customHeight="1">
      <c r="A76" s="172" t="s">
        <v>16</v>
      </c>
      <c r="B76" s="172"/>
      <c r="C76" s="172"/>
      <c r="D76" s="172"/>
      <c r="E76" s="172"/>
      <c r="F76" s="172"/>
      <c r="G76" s="172"/>
      <c r="H76" s="172"/>
      <c r="I76" s="172"/>
      <c r="J76" s="172"/>
      <c r="K76" s="36"/>
      <c r="L76" s="36"/>
      <c r="M76" s="36"/>
      <c r="N76" s="36"/>
      <c r="O76" s="36"/>
      <c r="P76" s="36"/>
      <c r="Q76" s="36"/>
    </row>
    <row r="77" spans="1:18" ht="15" customHeight="1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36"/>
      <c r="L77" s="36"/>
      <c r="M77" s="36"/>
      <c r="N77" s="36"/>
      <c r="O77" s="36"/>
      <c r="P77" s="36"/>
      <c r="Q77" s="36"/>
    </row>
    <row r="78" spans="1:18" ht="36" customHeight="1">
      <c r="A78" s="23" t="s">
        <v>17</v>
      </c>
      <c r="B78" s="173" t="s">
        <v>18</v>
      </c>
      <c r="C78" s="104"/>
      <c r="D78" s="175" t="s">
        <v>19</v>
      </c>
      <c r="E78" s="174"/>
      <c r="F78" s="175" t="s">
        <v>20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4"/>
    </row>
    <row r="79" spans="1:18" ht="24" customHeight="1">
      <c r="A79" s="23"/>
      <c r="B79" s="194"/>
      <c r="C79" s="195"/>
      <c r="D79" s="194"/>
      <c r="E79" s="195"/>
      <c r="F79" s="175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4"/>
    </row>
    <row r="80" spans="1:18" ht="12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ht="23.25" customHeight="1">
      <c r="A81" s="172" t="s">
        <v>77</v>
      </c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</row>
    <row r="82" spans="1:17" ht="21.75" customHeight="1">
      <c r="A82" s="40"/>
      <c r="B82" s="40"/>
      <c r="C82" s="40"/>
      <c r="D82" s="40"/>
      <c r="E82" s="41"/>
      <c r="F82" s="41"/>
      <c r="G82" s="41"/>
      <c r="H82" s="39"/>
      <c r="I82" s="34"/>
      <c r="J82" s="34"/>
      <c r="K82" s="34"/>
      <c r="L82" s="34"/>
      <c r="M82" s="34"/>
      <c r="N82" s="34"/>
      <c r="O82" s="184" t="s">
        <v>21</v>
      </c>
      <c r="P82" s="184"/>
      <c r="Q82" s="34"/>
    </row>
    <row r="83" spans="1:17" ht="41.25" customHeight="1">
      <c r="A83" s="11" t="s">
        <v>17</v>
      </c>
      <c r="B83" s="11" t="s">
        <v>18</v>
      </c>
      <c r="C83" s="11" t="s">
        <v>19</v>
      </c>
      <c r="D83" s="130" t="s">
        <v>78</v>
      </c>
      <c r="E83" s="186"/>
      <c r="F83" s="130" t="s">
        <v>22</v>
      </c>
      <c r="G83" s="185"/>
      <c r="H83" s="185"/>
      <c r="I83" s="186"/>
      <c r="J83" s="130" t="s">
        <v>23</v>
      </c>
      <c r="K83" s="185"/>
      <c r="L83" s="185"/>
      <c r="M83" s="186"/>
      <c r="N83" s="187" t="s">
        <v>24</v>
      </c>
      <c r="O83" s="187"/>
      <c r="P83" s="188"/>
      <c r="Q83" s="188"/>
    </row>
    <row r="84" spans="1:17" ht="16.5" customHeight="1">
      <c r="A84" s="11">
        <v>1</v>
      </c>
      <c r="B84" s="62">
        <v>2</v>
      </c>
      <c r="C84" s="62">
        <v>3</v>
      </c>
      <c r="D84" s="185">
        <v>4</v>
      </c>
      <c r="E84" s="186"/>
      <c r="F84" s="130">
        <v>5</v>
      </c>
      <c r="G84" s="185"/>
      <c r="H84" s="185"/>
      <c r="I84" s="186"/>
      <c r="J84" s="130">
        <v>6</v>
      </c>
      <c r="K84" s="185"/>
      <c r="L84" s="185"/>
      <c r="M84" s="186"/>
      <c r="N84" s="187">
        <v>7</v>
      </c>
      <c r="O84" s="187"/>
      <c r="P84" s="188"/>
      <c r="Q84" s="188"/>
    </row>
    <row r="85" spans="1:17" ht="68.25" customHeight="1">
      <c r="A85" s="16">
        <v>1</v>
      </c>
      <c r="B85" s="64" t="s">
        <v>118</v>
      </c>
      <c r="C85" s="65" t="s">
        <v>119</v>
      </c>
      <c r="D85" s="176" t="s">
        <v>6</v>
      </c>
      <c r="E85" s="112"/>
      <c r="F85" s="189">
        <v>13919.9</v>
      </c>
      <c r="G85" s="190"/>
      <c r="H85" s="190"/>
      <c r="I85" s="191"/>
      <c r="J85" s="189">
        <v>2371.3000000000002</v>
      </c>
      <c r="K85" s="190"/>
      <c r="L85" s="190"/>
      <c r="M85" s="191"/>
      <c r="N85" s="192">
        <f>F85+J85</f>
        <v>16291.2</v>
      </c>
      <c r="O85" s="192"/>
      <c r="P85" s="193"/>
      <c r="Q85" s="193"/>
    </row>
    <row r="86" spans="1:17" ht="22.5" customHeight="1">
      <c r="A86" s="16"/>
      <c r="B86" s="64"/>
      <c r="C86" s="65"/>
      <c r="D86" s="176" t="s">
        <v>26</v>
      </c>
      <c r="E86" s="177"/>
      <c r="F86" s="178">
        <f>F85</f>
        <v>13919.9</v>
      </c>
      <c r="G86" s="179"/>
      <c r="H86" s="179"/>
      <c r="I86" s="180"/>
      <c r="J86" s="178">
        <f>J85</f>
        <v>2371.3000000000002</v>
      </c>
      <c r="K86" s="179"/>
      <c r="L86" s="179"/>
      <c r="M86" s="180"/>
      <c r="N86" s="178">
        <f>N85</f>
        <v>16291.2</v>
      </c>
      <c r="O86" s="179"/>
      <c r="P86" s="179"/>
      <c r="Q86" s="180"/>
    </row>
    <row r="87" spans="1:17" ht="18">
      <c r="A87" s="39"/>
      <c r="B87" s="37"/>
      <c r="C87" s="42"/>
      <c r="D87" s="42"/>
      <c r="E87" s="42"/>
      <c r="F87" s="43"/>
      <c r="G87" s="43"/>
      <c r="H87" s="43"/>
      <c r="I87" s="37"/>
      <c r="J87" s="43"/>
      <c r="K87" s="37"/>
      <c r="L87" s="43"/>
      <c r="M87" s="37"/>
      <c r="N87" s="43"/>
      <c r="O87" s="37"/>
      <c r="P87" s="43"/>
      <c r="Q87" s="37"/>
    </row>
    <row r="88" spans="1:17" ht="19.5" customHeight="1">
      <c r="A88" s="172" t="s">
        <v>79</v>
      </c>
      <c r="B88" s="172"/>
      <c r="C88" s="172"/>
      <c r="D88" s="172"/>
      <c r="E88" s="172"/>
      <c r="F88" s="172"/>
      <c r="G88" s="172"/>
      <c r="H88" s="172"/>
      <c r="I88" s="172"/>
      <c r="J88" s="172"/>
      <c r="K88" s="172"/>
      <c r="L88" s="172"/>
      <c r="M88" s="172"/>
      <c r="N88" s="172"/>
      <c r="O88" s="172"/>
      <c r="P88" s="34"/>
      <c r="Q88" s="34"/>
    </row>
    <row r="89" spans="1:17" ht="24.75" hidden="1" customHeight="1">
      <c r="A89" s="39"/>
      <c r="B89" s="39"/>
      <c r="C89" s="39"/>
      <c r="D89" s="39"/>
      <c r="E89" s="38"/>
      <c r="F89" s="38"/>
      <c r="G89" s="38"/>
      <c r="H89" s="39"/>
      <c r="I89" s="34"/>
      <c r="J89" s="34"/>
      <c r="K89" s="34"/>
      <c r="L89" s="34"/>
      <c r="M89" s="34"/>
      <c r="N89" s="34"/>
      <c r="O89" s="34"/>
      <c r="P89" s="184" t="s">
        <v>80</v>
      </c>
      <c r="Q89" s="184"/>
    </row>
    <row r="90" spans="1:17" ht="14.25" customHeight="1">
      <c r="A90" s="113" t="s">
        <v>25</v>
      </c>
      <c r="B90" s="114"/>
      <c r="C90" s="114"/>
      <c r="D90" s="114"/>
      <c r="E90" s="105" t="s">
        <v>18</v>
      </c>
      <c r="F90" s="105" t="s">
        <v>22</v>
      </c>
      <c r="G90" s="105"/>
      <c r="H90" s="105"/>
      <c r="I90" s="105"/>
      <c r="J90" s="113" t="s">
        <v>42</v>
      </c>
      <c r="K90" s="114"/>
      <c r="L90" s="114"/>
      <c r="M90" s="114"/>
      <c r="N90" s="113" t="s">
        <v>43</v>
      </c>
      <c r="O90" s="114"/>
      <c r="P90" s="114"/>
      <c r="Q90" s="114"/>
    </row>
    <row r="91" spans="1:17" ht="16.5" customHeight="1">
      <c r="A91" s="182"/>
      <c r="B91" s="183"/>
      <c r="C91" s="183"/>
      <c r="D91" s="183"/>
      <c r="E91" s="105"/>
      <c r="F91" s="105"/>
      <c r="G91" s="105"/>
      <c r="H91" s="105"/>
      <c r="I91" s="105"/>
      <c r="J91" s="117"/>
      <c r="K91" s="118"/>
      <c r="L91" s="118"/>
      <c r="M91" s="118"/>
      <c r="N91" s="117"/>
      <c r="O91" s="118"/>
      <c r="P91" s="118"/>
      <c r="Q91" s="118"/>
    </row>
    <row r="92" spans="1:17" ht="18" hidden="1" customHeight="1">
      <c r="A92" s="101">
        <v>1</v>
      </c>
      <c r="B92" s="102"/>
      <c r="C92" s="102"/>
      <c r="D92" s="102"/>
      <c r="E92" s="51">
        <v>2</v>
      </c>
      <c r="F92" s="105">
        <v>3</v>
      </c>
      <c r="G92" s="105"/>
      <c r="H92" s="105"/>
      <c r="I92" s="105"/>
      <c r="J92" s="113">
        <v>4</v>
      </c>
      <c r="K92" s="114"/>
      <c r="L92" s="114"/>
      <c r="M92" s="181"/>
      <c r="N92" s="113">
        <v>5</v>
      </c>
      <c r="O92" s="114"/>
      <c r="P92" s="114"/>
      <c r="Q92" s="181"/>
    </row>
    <row r="93" spans="1:17" ht="18" customHeight="1">
      <c r="A93" s="105" t="s">
        <v>81</v>
      </c>
      <c r="B93" s="105"/>
      <c r="C93" s="105"/>
      <c r="D93" s="105"/>
      <c r="E93" s="51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</row>
    <row r="94" spans="1:17" ht="20.25" customHeight="1">
      <c r="A94" s="105" t="s">
        <v>26</v>
      </c>
      <c r="B94" s="105"/>
      <c r="C94" s="105"/>
      <c r="D94" s="105"/>
      <c r="E94" s="51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</row>
    <row r="95" spans="1:17" ht="21" customHeight="1">
      <c r="A95" s="37"/>
      <c r="B95" s="56"/>
      <c r="C95" s="56"/>
      <c r="D95" s="56"/>
      <c r="E95" s="37"/>
      <c r="F95" s="37"/>
      <c r="G95" s="56"/>
      <c r="H95" s="56"/>
      <c r="I95" s="56"/>
      <c r="J95" s="37"/>
      <c r="K95" s="56"/>
      <c r="L95" s="56"/>
      <c r="M95" s="56"/>
      <c r="N95" s="37"/>
      <c r="O95" s="56"/>
      <c r="P95" s="56"/>
      <c r="Q95" s="56"/>
    </row>
    <row r="96" spans="1:17" ht="21.75" customHeight="1">
      <c r="A96" s="172" t="s">
        <v>27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</row>
    <row r="97" spans="1:19" ht="18.75" customHeight="1">
      <c r="A97" s="14"/>
      <c r="B97" s="14"/>
      <c r="C97" s="14"/>
      <c r="D97" s="14"/>
      <c r="E97" s="13"/>
      <c r="F97" s="13"/>
      <c r="G97" s="13"/>
      <c r="H97" s="14"/>
      <c r="I97" s="15"/>
      <c r="J97" s="15"/>
      <c r="K97" s="15"/>
      <c r="L97" s="15"/>
      <c r="M97" s="15"/>
      <c r="N97" s="15"/>
      <c r="O97" s="15"/>
      <c r="P97" s="15"/>
      <c r="Q97" s="15"/>
    </row>
    <row r="98" spans="1:19" ht="20.25" customHeight="1">
      <c r="A98" s="74" t="s">
        <v>17</v>
      </c>
      <c r="B98" s="130" t="s">
        <v>18</v>
      </c>
      <c r="C98" s="104"/>
      <c r="D98" s="173" t="s">
        <v>28</v>
      </c>
      <c r="E98" s="174"/>
      <c r="F98" s="171" t="s">
        <v>29</v>
      </c>
      <c r="G98" s="171"/>
      <c r="H98" s="171"/>
      <c r="I98" s="171"/>
      <c r="J98" s="171" t="s">
        <v>30</v>
      </c>
      <c r="K98" s="171"/>
      <c r="L98" s="171"/>
      <c r="M98" s="171"/>
      <c r="N98" s="171" t="s">
        <v>31</v>
      </c>
      <c r="O98" s="171"/>
      <c r="P98" s="171"/>
      <c r="Q98" s="171"/>
    </row>
    <row r="99" spans="1:19" ht="21" customHeight="1">
      <c r="A99" s="76">
        <v>1</v>
      </c>
      <c r="B99" s="175">
        <v>2</v>
      </c>
      <c r="C99" s="174"/>
      <c r="D99" s="173">
        <v>3</v>
      </c>
      <c r="E99" s="174"/>
      <c r="F99" s="171">
        <v>4</v>
      </c>
      <c r="G99" s="171"/>
      <c r="H99" s="171"/>
      <c r="I99" s="171"/>
      <c r="J99" s="171">
        <v>5</v>
      </c>
      <c r="K99" s="171"/>
      <c r="L99" s="171"/>
      <c r="M99" s="171"/>
      <c r="N99" s="171">
        <v>6</v>
      </c>
      <c r="O99" s="171"/>
      <c r="P99" s="171"/>
      <c r="Q99" s="171"/>
    </row>
    <row r="100" spans="1:19" ht="42.75" customHeight="1">
      <c r="A100" s="53"/>
      <c r="B100" s="164">
        <v>1011090</v>
      </c>
      <c r="C100" s="165"/>
      <c r="D100" s="166" t="s">
        <v>120</v>
      </c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7"/>
    </row>
    <row r="101" spans="1:19" ht="35.25" customHeight="1">
      <c r="A101" s="57">
        <v>1</v>
      </c>
      <c r="B101" s="58"/>
      <c r="C101" s="58"/>
      <c r="D101" s="54" t="s">
        <v>121</v>
      </c>
      <c r="E101" s="55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5"/>
    </row>
    <row r="102" spans="1:19" ht="48.75" customHeight="1">
      <c r="A102" s="225"/>
      <c r="B102" s="169"/>
      <c r="C102" s="170"/>
      <c r="D102" s="100" t="s">
        <v>122</v>
      </c>
      <c r="E102" s="161"/>
      <c r="F102" s="130" t="s">
        <v>60</v>
      </c>
      <c r="G102" s="111"/>
      <c r="H102" s="111"/>
      <c r="I102" s="112"/>
      <c r="J102" s="130" t="s">
        <v>3</v>
      </c>
      <c r="K102" s="111"/>
      <c r="L102" s="111"/>
      <c r="M102" s="112"/>
      <c r="N102" s="168">
        <v>4</v>
      </c>
      <c r="O102" s="111"/>
      <c r="P102" s="111"/>
      <c r="Q102" s="112"/>
    </row>
    <row r="103" spans="1:19" ht="55.5" customHeight="1">
      <c r="A103" s="226"/>
      <c r="B103" s="142"/>
      <c r="C103" s="163"/>
      <c r="D103" s="100" t="s">
        <v>82</v>
      </c>
      <c r="E103" s="161"/>
      <c r="F103" s="130" t="s">
        <v>60</v>
      </c>
      <c r="G103" s="111"/>
      <c r="H103" s="111"/>
      <c r="I103" s="112"/>
      <c r="J103" s="130" t="s">
        <v>3</v>
      </c>
      <c r="K103" s="111"/>
      <c r="L103" s="111"/>
      <c r="M103" s="112"/>
      <c r="N103" s="139">
        <v>113.6</v>
      </c>
      <c r="O103" s="140"/>
      <c r="P103" s="140"/>
      <c r="Q103" s="141"/>
    </row>
    <row r="104" spans="1:19" ht="71.25" customHeight="1">
      <c r="A104" s="226"/>
      <c r="B104" s="133"/>
      <c r="C104" s="163"/>
      <c r="D104" s="100" t="s">
        <v>83</v>
      </c>
      <c r="E104" s="161"/>
      <c r="F104" s="130" t="s">
        <v>60</v>
      </c>
      <c r="G104" s="111"/>
      <c r="H104" s="111"/>
      <c r="I104" s="112"/>
      <c r="J104" s="130" t="s">
        <v>3</v>
      </c>
      <c r="K104" s="111"/>
      <c r="L104" s="111"/>
      <c r="M104" s="112"/>
      <c r="N104" s="139">
        <v>29</v>
      </c>
      <c r="O104" s="140"/>
      <c r="P104" s="140"/>
      <c r="Q104" s="141"/>
    </row>
    <row r="105" spans="1:19" ht="53.25" customHeight="1">
      <c r="A105" s="226"/>
      <c r="B105" s="127"/>
      <c r="C105" s="162"/>
      <c r="D105" s="100" t="s">
        <v>84</v>
      </c>
      <c r="E105" s="161"/>
      <c r="F105" s="130" t="s">
        <v>60</v>
      </c>
      <c r="G105" s="111"/>
      <c r="H105" s="111"/>
      <c r="I105" s="112"/>
      <c r="J105" s="130" t="s">
        <v>3</v>
      </c>
      <c r="K105" s="111"/>
      <c r="L105" s="111"/>
      <c r="M105" s="112"/>
      <c r="N105" s="139">
        <v>14.25</v>
      </c>
      <c r="O105" s="140"/>
      <c r="P105" s="140"/>
      <c r="Q105" s="141"/>
    </row>
    <row r="106" spans="1:19" ht="65.25" customHeight="1">
      <c r="A106" s="227"/>
      <c r="B106" s="100"/>
      <c r="C106" s="160"/>
      <c r="D106" s="100" t="s">
        <v>85</v>
      </c>
      <c r="E106" s="161"/>
      <c r="F106" s="130" t="s">
        <v>60</v>
      </c>
      <c r="G106" s="111"/>
      <c r="H106" s="111"/>
      <c r="I106" s="112"/>
      <c r="J106" s="130" t="s">
        <v>3</v>
      </c>
      <c r="K106" s="111"/>
      <c r="L106" s="111"/>
      <c r="M106" s="112"/>
      <c r="N106" s="139">
        <f>48+5</f>
        <v>53</v>
      </c>
      <c r="O106" s="140"/>
      <c r="P106" s="140"/>
      <c r="Q106" s="141"/>
    </row>
    <row r="107" spans="1:19" ht="83.25" customHeight="1">
      <c r="A107" s="82"/>
      <c r="B107" s="100"/>
      <c r="C107" s="160"/>
      <c r="D107" s="90" t="s">
        <v>86</v>
      </c>
      <c r="E107" s="161"/>
      <c r="F107" s="130" t="s">
        <v>60</v>
      </c>
      <c r="G107" s="111"/>
      <c r="H107" s="111"/>
      <c r="I107" s="112"/>
      <c r="J107" s="130" t="s">
        <v>3</v>
      </c>
      <c r="K107" s="111"/>
      <c r="L107" s="111"/>
      <c r="M107" s="112"/>
      <c r="N107" s="139">
        <f>SUM(N103:Q106)</f>
        <v>209.85</v>
      </c>
      <c r="O107" s="140"/>
      <c r="P107" s="140"/>
      <c r="Q107" s="141"/>
      <c r="R107" s="46"/>
      <c r="S107" s="46"/>
    </row>
    <row r="108" spans="1:19" ht="47.25" customHeight="1">
      <c r="A108" s="78">
        <v>2</v>
      </c>
      <c r="B108" s="59"/>
      <c r="C108" s="63"/>
      <c r="D108" s="158" t="s">
        <v>91</v>
      </c>
      <c r="E108" s="159"/>
      <c r="F108" s="79"/>
      <c r="G108" s="79"/>
      <c r="H108" s="79"/>
      <c r="I108" s="79"/>
      <c r="J108" s="79"/>
      <c r="K108" s="79"/>
      <c r="L108" s="77"/>
      <c r="M108" s="77"/>
      <c r="N108" s="77"/>
      <c r="O108" s="18"/>
      <c r="P108" s="72"/>
      <c r="Q108" s="73"/>
    </row>
    <row r="109" spans="1:19" ht="82.5" customHeight="1">
      <c r="A109" s="125"/>
      <c r="B109" s="142"/>
      <c r="C109" s="143"/>
      <c r="D109" s="144" t="s">
        <v>123</v>
      </c>
      <c r="E109" s="131"/>
      <c r="F109" s="132" t="s">
        <v>87</v>
      </c>
      <c r="G109" s="108"/>
      <c r="H109" s="108"/>
      <c r="I109" s="109"/>
      <c r="J109" s="152" t="s">
        <v>4</v>
      </c>
      <c r="K109" s="153"/>
      <c r="L109" s="153"/>
      <c r="M109" s="154"/>
      <c r="N109" s="155">
        <v>4840</v>
      </c>
      <c r="O109" s="156"/>
      <c r="P109" s="156"/>
      <c r="Q109" s="157"/>
    </row>
    <row r="110" spans="1:19" ht="61.5" customHeight="1">
      <c r="A110" s="125"/>
      <c r="B110" s="133"/>
      <c r="C110" s="143"/>
      <c r="D110" s="100" t="s">
        <v>124</v>
      </c>
      <c r="E110" s="129"/>
      <c r="F110" s="130" t="s">
        <v>87</v>
      </c>
      <c r="G110" s="111"/>
      <c r="H110" s="111"/>
      <c r="I110" s="112"/>
      <c r="J110" s="130"/>
      <c r="K110" s="111"/>
      <c r="L110" s="111"/>
      <c r="M110" s="112"/>
      <c r="N110" s="110">
        <v>0</v>
      </c>
      <c r="O110" s="135"/>
      <c r="P110" s="135"/>
      <c r="Q110" s="136"/>
    </row>
    <row r="111" spans="1:19" ht="85.5" customHeight="1">
      <c r="A111" s="81"/>
      <c r="B111" s="144"/>
      <c r="C111" s="128"/>
      <c r="D111" s="90" t="s">
        <v>125</v>
      </c>
      <c r="E111" s="129"/>
      <c r="F111" s="130" t="s">
        <v>87</v>
      </c>
      <c r="G111" s="111"/>
      <c r="H111" s="111"/>
      <c r="I111" s="112"/>
      <c r="J111" s="130" t="s">
        <v>61</v>
      </c>
      <c r="K111" s="111"/>
      <c r="L111" s="111"/>
      <c r="M111" s="112"/>
      <c r="N111" s="110">
        <v>0</v>
      </c>
      <c r="O111" s="135"/>
      <c r="P111" s="135"/>
      <c r="Q111" s="136"/>
    </row>
    <row r="112" spans="1:19" ht="39" customHeight="1">
      <c r="A112" s="68">
        <v>3</v>
      </c>
      <c r="B112" s="59"/>
      <c r="C112" s="60"/>
      <c r="D112" s="145" t="s">
        <v>92</v>
      </c>
      <c r="E112" s="146"/>
      <c r="F112" s="72"/>
      <c r="G112" s="77"/>
      <c r="H112" s="77"/>
      <c r="I112" s="77"/>
      <c r="J112" s="77"/>
      <c r="K112" s="77"/>
      <c r="L112" s="77"/>
      <c r="M112" s="77"/>
      <c r="N112" s="77"/>
      <c r="O112" s="18"/>
      <c r="P112" s="77"/>
      <c r="Q112" s="75"/>
    </row>
    <row r="113" spans="1:19" ht="66" customHeight="1">
      <c r="A113" s="147"/>
      <c r="B113" s="149"/>
      <c r="C113" s="150"/>
      <c r="D113" s="151" t="s">
        <v>126</v>
      </c>
      <c r="E113" s="129"/>
      <c r="F113" s="138" t="s">
        <v>88</v>
      </c>
      <c r="G113" s="111"/>
      <c r="H113" s="111"/>
      <c r="I113" s="112"/>
      <c r="J113" s="138" t="s">
        <v>127</v>
      </c>
      <c r="K113" s="111"/>
      <c r="L113" s="111"/>
      <c r="M113" s="112"/>
      <c r="N113" s="110">
        <f>N85/N109*1000</f>
        <v>3365.9504132231409</v>
      </c>
      <c r="O113" s="135"/>
      <c r="P113" s="135"/>
      <c r="Q113" s="136"/>
    </row>
    <row r="114" spans="1:19" ht="84" customHeight="1">
      <c r="A114" s="148"/>
      <c r="B114" s="127"/>
      <c r="C114" s="128"/>
      <c r="D114" s="137" t="s">
        <v>128</v>
      </c>
      <c r="E114" s="129"/>
      <c r="F114" s="138" t="s">
        <v>88</v>
      </c>
      <c r="G114" s="111"/>
      <c r="H114" s="111"/>
      <c r="I114" s="112"/>
      <c r="J114" s="130" t="s">
        <v>32</v>
      </c>
      <c r="K114" s="111"/>
      <c r="L114" s="111"/>
      <c r="M114" s="112"/>
      <c r="N114" s="139">
        <v>0</v>
      </c>
      <c r="O114" s="140"/>
      <c r="P114" s="140"/>
      <c r="Q114" s="141"/>
    </row>
    <row r="115" spans="1:19" ht="40.5" customHeight="1">
      <c r="A115" s="66">
        <v>4</v>
      </c>
      <c r="B115" s="59"/>
      <c r="C115" s="67"/>
      <c r="D115" s="61" t="s">
        <v>93</v>
      </c>
      <c r="E115" s="80"/>
      <c r="F115" s="80"/>
      <c r="G115" s="80"/>
      <c r="H115" s="77"/>
      <c r="I115" s="77"/>
      <c r="J115" s="77"/>
      <c r="K115" s="77"/>
      <c r="L115" s="77"/>
      <c r="M115" s="77"/>
      <c r="N115" s="77"/>
      <c r="O115" s="18"/>
      <c r="P115" s="77"/>
      <c r="Q115" s="75"/>
      <c r="S115" s="47"/>
    </row>
    <row r="116" spans="1:19" ht="76.5" customHeight="1">
      <c r="A116" s="125"/>
      <c r="B116" s="133"/>
      <c r="C116" s="134"/>
      <c r="D116" s="127" t="s">
        <v>129</v>
      </c>
      <c r="E116" s="131"/>
      <c r="F116" s="132" t="s">
        <v>33</v>
      </c>
      <c r="G116" s="108"/>
      <c r="H116" s="108"/>
      <c r="I116" s="109"/>
      <c r="J116" s="132" t="s">
        <v>32</v>
      </c>
      <c r="K116" s="108"/>
      <c r="L116" s="108"/>
      <c r="M116" s="109"/>
      <c r="N116" s="107">
        <v>0</v>
      </c>
      <c r="O116" s="108"/>
      <c r="P116" s="108"/>
      <c r="Q116" s="109"/>
    </row>
    <row r="117" spans="1:19" ht="60" customHeight="1">
      <c r="A117" s="126"/>
      <c r="B117" s="127"/>
      <c r="C117" s="128"/>
      <c r="D117" s="100" t="s">
        <v>130</v>
      </c>
      <c r="E117" s="129"/>
      <c r="F117" s="130" t="s">
        <v>33</v>
      </c>
      <c r="G117" s="111"/>
      <c r="H117" s="111"/>
      <c r="I117" s="112"/>
      <c r="J117" s="130" t="s">
        <v>32</v>
      </c>
      <c r="K117" s="111"/>
      <c r="L117" s="111"/>
      <c r="M117" s="112"/>
      <c r="N117" s="110">
        <v>0</v>
      </c>
      <c r="O117" s="111"/>
      <c r="P117" s="111"/>
      <c r="Q117" s="112"/>
    </row>
    <row r="118" spans="1:19" ht="47.25" customHeight="1">
      <c r="A118" s="4" t="s">
        <v>131</v>
      </c>
      <c r="B118" s="19"/>
      <c r="C118" s="19"/>
      <c r="D118" s="19"/>
      <c r="E118" s="19"/>
      <c r="F118" s="48"/>
      <c r="G118" s="49"/>
      <c r="H118" s="49"/>
      <c r="I118" s="49"/>
      <c r="J118" s="49"/>
      <c r="K118" s="49"/>
      <c r="L118" s="49"/>
      <c r="M118" s="49"/>
      <c r="N118" s="49"/>
      <c r="O118" s="50"/>
      <c r="P118" s="50"/>
      <c r="Q118" s="50"/>
    </row>
    <row r="119" spans="1:19" ht="14.25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O119" s="50"/>
      <c r="P119" s="50" t="s">
        <v>34</v>
      </c>
      <c r="Q119" s="50"/>
    </row>
    <row r="120" spans="1:19" ht="14.25">
      <c r="A120" s="105" t="s">
        <v>35</v>
      </c>
      <c r="B120" s="113" t="s">
        <v>36</v>
      </c>
      <c r="C120" s="114"/>
      <c r="D120" s="115"/>
      <c r="E120" s="116"/>
      <c r="F120" s="121" t="s">
        <v>18</v>
      </c>
      <c r="G120" s="101" t="s">
        <v>37</v>
      </c>
      <c r="H120" s="102"/>
      <c r="I120" s="123"/>
      <c r="J120" s="101" t="s">
        <v>38</v>
      </c>
      <c r="K120" s="102"/>
      <c r="L120" s="123"/>
      <c r="M120" s="101" t="s">
        <v>39</v>
      </c>
      <c r="N120" s="102"/>
      <c r="O120" s="123"/>
      <c r="P120" s="105" t="s">
        <v>40</v>
      </c>
      <c r="Q120" s="124"/>
    </row>
    <row r="121" spans="1:19" ht="23.25" customHeight="1">
      <c r="A121" s="105"/>
      <c r="B121" s="117"/>
      <c r="C121" s="118"/>
      <c r="D121" s="119"/>
      <c r="E121" s="120"/>
      <c r="F121" s="122"/>
      <c r="G121" s="51" t="s">
        <v>41</v>
      </c>
      <c r="H121" s="51" t="s">
        <v>42</v>
      </c>
      <c r="I121" s="51" t="s">
        <v>24</v>
      </c>
      <c r="J121" s="51" t="s">
        <v>41</v>
      </c>
      <c r="K121" s="51" t="s">
        <v>42</v>
      </c>
      <c r="L121" s="51" t="s">
        <v>24</v>
      </c>
      <c r="M121" s="51" t="s">
        <v>41</v>
      </c>
      <c r="N121" s="51" t="s">
        <v>42</v>
      </c>
      <c r="O121" s="51" t="s">
        <v>43</v>
      </c>
      <c r="P121" s="124"/>
      <c r="Q121" s="124"/>
    </row>
    <row r="122" spans="1:19" ht="20.25" customHeight="1">
      <c r="A122" s="51">
        <v>1</v>
      </c>
      <c r="B122" s="101">
        <v>2</v>
      </c>
      <c r="C122" s="102"/>
      <c r="D122" s="103"/>
      <c r="E122" s="104"/>
      <c r="F122" s="51">
        <v>3</v>
      </c>
      <c r="G122" s="51">
        <v>4</v>
      </c>
      <c r="H122" s="51">
        <v>5</v>
      </c>
      <c r="I122" s="51">
        <v>6</v>
      </c>
      <c r="J122" s="51">
        <v>7</v>
      </c>
      <c r="K122" s="51">
        <v>8</v>
      </c>
      <c r="L122" s="51">
        <v>9</v>
      </c>
      <c r="M122" s="51">
        <v>10</v>
      </c>
      <c r="N122" s="51">
        <v>11</v>
      </c>
      <c r="O122" s="51">
        <v>12</v>
      </c>
      <c r="P122" s="105">
        <v>13</v>
      </c>
      <c r="Q122" s="105"/>
    </row>
    <row r="123" spans="1:19" ht="20.25" customHeight="1">
      <c r="A123" s="51"/>
      <c r="B123" s="100" t="s">
        <v>44</v>
      </c>
      <c r="C123" s="90"/>
      <c r="D123" s="91"/>
      <c r="E123" s="92"/>
      <c r="F123" s="51"/>
      <c r="G123" s="51"/>
      <c r="H123" s="51"/>
      <c r="I123" s="51"/>
      <c r="J123" s="51"/>
      <c r="K123" s="51"/>
      <c r="L123" s="51"/>
      <c r="M123" s="51"/>
      <c r="N123" s="52"/>
      <c r="O123" s="52"/>
      <c r="P123" s="93"/>
      <c r="Q123" s="93"/>
    </row>
    <row r="124" spans="1:19" ht="20.25" customHeight="1">
      <c r="A124" s="51"/>
      <c r="B124" s="100" t="s">
        <v>45</v>
      </c>
      <c r="C124" s="90"/>
      <c r="D124" s="91"/>
      <c r="E124" s="92"/>
      <c r="F124" s="51"/>
      <c r="G124" s="51"/>
      <c r="H124" s="51"/>
      <c r="I124" s="51"/>
      <c r="J124" s="51"/>
      <c r="K124" s="51"/>
      <c r="L124" s="51"/>
      <c r="M124" s="51"/>
      <c r="N124" s="52"/>
      <c r="O124" s="52"/>
      <c r="P124" s="93"/>
      <c r="Q124" s="93"/>
    </row>
    <row r="125" spans="1:19" ht="21" customHeight="1">
      <c r="A125" s="51"/>
      <c r="B125" s="89" t="s">
        <v>46</v>
      </c>
      <c r="C125" s="106"/>
      <c r="D125" s="91"/>
      <c r="E125" s="92"/>
      <c r="F125" s="51"/>
      <c r="G125" s="51"/>
      <c r="H125" s="51"/>
      <c r="I125" s="51"/>
      <c r="J125" s="51"/>
      <c r="K125" s="51"/>
      <c r="L125" s="51"/>
      <c r="M125" s="51"/>
      <c r="N125" s="52"/>
      <c r="O125" s="52"/>
      <c r="P125" s="93"/>
      <c r="Q125" s="93"/>
    </row>
    <row r="126" spans="1:19" ht="18" customHeight="1">
      <c r="A126" s="51"/>
      <c r="B126" s="89" t="s">
        <v>47</v>
      </c>
      <c r="C126" s="90"/>
      <c r="D126" s="91"/>
      <c r="E126" s="92"/>
      <c r="F126" s="51"/>
      <c r="G126" s="51" t="s">
        <v>48</v>
      </c>
      <c r="H126" s="51"/>
      <c r="I126" s="51"/>
      <c r="J126" s="51" t="s">
        <v>48</v>
      </c>
      <c r="K126" s="51"/>
      <c r="L126" s="51"/>
      <c r="M126" s="51" t="s">
        <v>48</v>
      </c>
      <c r="N126" s="52"/>
      <c r="O126" s="52"/>
      <c r="P126" s="93"/>
      <c r="Q126" s="93"/>
    </row>
    <row r="127" spans="1:19" ht="21" customHeight="1">
      <c r="A127" s="51"/>
      <c r="B127" s="100" t="s">
        <v>26</v>
      </c>
      <c r="C127" s="90"/>
      <c r="D127" s="91"/>
      <c r="E127" s="92"/>
      <c r="F127" s="51"/>
      <c r="G127" s="51"/>
      <c r="H127" s="51"/>
      <c r="I127" s="51"/>
      <c r="J127" s="51"/>
      <c r="K127" s="51"/>
      <c r="L127" s="51"/>
      <c r="M127" s="51"/>
      <c r="N127" s="52"/>
      <c r="O127" s="52"/>
      <c r="P127" s="93"/>
      <c r="Q127" s="93"/>
    </row>
    <row r="128" spans="1:19" ht="18.75" customHeight="1">
      <c r="A128" s="17"/>
      <c r="B128" s="14"/>
      <c r="C128" s="14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7"/>
      <c r="Q128" s="7"/>
    </row>
    <row r="129" spans="1:17" ht="22.5" customHeight="1">
      <c r="A129" s="94" t="s">
        <v>49</v>
      </c>
      <c r="B129" s="94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5"/>
      <c r="P129" s="95"/>
      <c r="Q129" s="7"/>
    </row>
    <row r="130" spans="1:17" ht="21.75" customHeight="1">
      <c r="A130" s="96" t="s">
        <v>50</v>
      </c>
      <c r="B130" s="97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7"/>
    </row>
    <row r="131" spans="1:17" ht="21.75" customHeight="1">
      <c r="A131" s="98" t="s">
        <v>51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1:17" ht="15">
      <c r="A132" s="13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1:17" ht="15">
      <c r="A133" s="13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1:17" ht="15.75">
      <c r="A134" s="86" t="s">
        <v>52</v>
      </c>
      <c r="B134" s="86"/>
      <c r="C134" s="86"/>
      <c r="D134" s="86"/>
      <c r="E134" s="86"/>
      <c r="F134" s="15"/>
      <c r="G134" s="87"/>
      <c r="H134" s="87"/>
      <c r="I134" s="87"/>
      <c r="J134" s="15"/>
      <c r="K134" s="88" t="s">
        <v>53</v>
      </c>
      <c r="L134" s="88"/>
      <c r="M134" s="88"/>
      <c r="N134" s="88"/>
      <c r="O134" s="7"/>
      <c r="P134" s="7"/>
      <c r="Q134" s="7"/>
    </row>
    <row r="135" spans="1:17" ht="15.75">
      <c r="A135" s="20"/>
      <c r="B135" s="20"/>
      <c r="C135" s="20"/>
      <c r="D135" s="20"/>
      <c r="E135" s="20"/>
      <c r="F135" s="15"/>
      <c r="G135" s="85" t="s">
        <v>54</v>
      </c>
      <c r="H135" s="85"/>
      <c r="I135" s="85"/>
      <c r="J135" s="15"/>
      <c r="K135" s="85" t="s">
        <v>55</v>
      </c>
      <c r="L135" s="85"/>
      <c r="M135" s="85"/>
      <c r="N135" s="85"/>
      <c r="O135" s="7"/>
      <c r="P135" s="7"/>
      <c r="Q135" s="7"/>
    </row>
    <row r="136" spans="1:17" ht="15">
      <c r="A136" s="15"/>
      <c r="B136" s="15"/>
      <c r="C136" s="15"/>
      <c r="D136" s="15"/>
      <c r="E136" s="15"/>
      <c r="F136" s="15"/>
      <c r="O136" s="7"/>
      <c r="P136" s="7"/>
      <c r="Q136" s="7"/>
    </row>
    <row r="137" spans="1:17" ht="15.75">
      <c r="A137" s="86" t="s">
        <v>56</v>
      </c>
      <c r="B137" s="86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7"/>
      <c r="P137" s="7"/>
      <c r="Q137" s="7"/>
    </row>
    <row r="138" spans="1:17" ht="15.75">
      <c r="A138" s="20"/>
      <c r="B138" s="20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7"/>
      <c r="P138" s="7"/>
      <c r="Q138" s="7"/>
    </row>
    <row r="139" spans="1:17" ht="15.75">
      <c r="A139" s="86" t="s">
        <v>57</v>
      </c>
      <c r="B139" s="86"/>
      <c r="C139" s="86"/>
      <c r="D139" s="86"/>
      <c r="E139" s="86"/>
      <c r="F139" s="15"/>
      <c r="G139" s="87"/>
      <c r="H139" s="87"/>
      <c r="I139" s="87"/>
      <c r="J139" s="15"/>
      <c r="K139" s="88" t="s">
        <v>58</v>
      </c>
      <c r="L139" s="88"/>
      <c r="M139" s="88"/>
      <c r="N139" s="88"/>
      <c r="O139" s="7"/>
      <c r="P139" s="7"/>
      <c r="Q139" s="7"/>
    </row>
    <row r="140" spans="1:17" ht="15">
      <c r="A140" s="15"/>
      <c r="B140" s="15"/>
      <c r="C140" s="15"/>
      <c r="D140" s="15"/>
      <c r="E140" s="15"/>
      <c r="F140" s="15"/>
      <c r="G140" s="83" t="s">
        <v>54</v>
      </c>
      <c r="H140" s="83"/>
      <c r="I140" s="83"/>
      <c r="J140" s="15"/>
      <c r="K140" s="83" t="s">
        <v>55</v>
      </c>
      <c r="L140" s="83"/>
      <c r="M140" s="83"/>
      <c r="N140" s="83"/>
      <c r="O140" s="7"/>
      <c r="P140" s="7"/>
      <c r="Q140" s="7"/>
    </row>
    <row r="141" spans="1:17" ht="15">
      <c r="A141" s="15"/>
      <c r="B141" s="15"/>
      <c r="C141" s="15"/>
      <c r="D141" s="15"/>
      <c r="E141" s="15"/>
      <c r="F141" s="15"/>
      <c r="G141" s="12"/>
      <c r="H141" s="12"/>
      <c r="I141" s="12"/>
      <c r="J141" s="15"/>
      <c r="K141" s="12"/>
      <c r="L141" s="12"/>
      <c r="M141" s="12"/>
      <c r="N141" s="12"/>
      <c r="O141" s="7"/>
      <c r="P141" s="7"/>
      <c r="Q141" s="7"/>
    </row>
    <row r="142" spans="1:17" ht="15" customHeight="1">
      <c r="A142" s="15"/>
      <c r="B142" s="15"/>
      <c r="C142" s="15"/>
      <c r="D142" s="15"/>
      <c r="E142" s="15"/>
      <c r="F142" s="15"/>
      <c r="G142" s="12"/>
      <c r="H142" s="12"/>
      <c r="I142" s="12"/>
      <c r="J142" s="15"/>
      <c r="K142" s="12"/>
      <c r="L142" s="12"/>
      <c r="M142" s="12"/>
      <c r="N142" s="12"/>
      <c r="O142" s="7"/>
      <c r="P142" s="7"/>
      <c r="Q142" s="7"/>
    </row>
    <row r="143" spans="1:17" ht="15">
      <c r="A143" s="15"/>
      <c r="B143" s="15"/>
      <c r="C143" s="15"/>
      <c r="D143" s="15"/>
      <c r="E143" s="15"/>
      <c r="F143" s="15"/>
      <c r="G143" s="12"/>
      <c r="H143" s="12"/>
      <c r="I143" s="12"/>
      <c r="J143" s="15"/>
      <c r="K143" s="12"/>
      <c r="L143" s="12"/>
      <c r="M143" s="12"/>
      <c r="N143" s="12"/>
      <c r="O143" s="7"/>
      <c r="P143" s="7"/>
      <c r="Q143" s="7"/>
    </row>
    <row r="144" spans="1:17" ht="15">
      <c r="A144" s="84" t="s">
        <v>134</v>
      </c>
      <c r="B144" s="84"/>
      <c r="C144" s="84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</row>
    <row r="145" spans="1:17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</row>
    <row r="146" spans="1:17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</row>
    <row r="147" spans="1:17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</row>
    <row r="148" spans="1:17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</row>
    <row r="149" spans="1:17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</row>
    <row r="150" spans="1:17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</row>
    <row r="151" spans="1:17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</row>
    <row r="152" spans="1:17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</row>
    <row r="153" spans="1:17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</row>
    <row r="154" spans="1:17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</row>
    <row r="155" spans="1:17" ht="1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</row>
    <row r="156" spans="1:17" ht="1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</row>
    <row r="157" spans="1:17" ht="1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</row>
    <row r="158" spans="1:17" ht="1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</row>
    <row r="159" spans="1:17" ht="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</row>
    <row r="160" spans="1:17" ht="1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</row>
    <row r="161" spans="1:17" ht="1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</row>
    <row r="162" spans="1:17" ht="1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</row>
    <row r="163" spans="1:17" ht="1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</row>
    <row r="164" spans="1:17" ht="1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</row>
    <row r="165" spans="1:17" ht="1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</row>
    <row r="166" spans="1:17" ht="1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</row>
    <row r="167" spans="1:17" ht="1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</row>
    <row r="168" spans="1:17" ht="1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</row>
    <row r="169" spans="1:17" ht="1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</row>
    <row r="170" spans="1:17" ht="1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</row>
    <row r="171" spans="1:17" ht="1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</row>
    <row r="172" spans="1:17" ht="1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</row>
    <row r="173" spans="1:17" ht="1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</row>
    <row r="174" spans="1:17" ht="1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</row>
    <row r="175" spans="1:17" ht="1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</row>
    <row r="176" spans="1:17" ht="1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</row>
    <row r="177" spans="1:17" ht="1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</row>
    <row r="178" spans="1:17" ht="1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</row>
    <row r="179" spans="1:17" ht="1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</row>
    <row r="180" spans="1:17" ht="1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</row>
    <row r="181" spans="1:17" ht="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</row>
    <row r="182" spans="1:17" ht="1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</row>
    <row r="183" spans="1:17" ht="1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</row>
    <row r="184" spans="1:17" ht="1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</row>
    <row r="185" spans="1:17" ht="1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</row>
    <row r="186" spans="1:17" ht="1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</row>
    <row r="187" spans="1:17" ht="1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</row>
    <row r="188" spans="1:17" ht="1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</row>
    <row r="189" spans="1:17" ht="1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</row>
    <row r="190" spans="1:17" ht="1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</row>
    <row r="191" spans="1:17" ht="1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</row>
    <row r="192" spans="1:17" ht="1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</row>
    <row r="193" spans="1:17" ht="1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</row>
    <row r="194" spans="1:17" ht="1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</row>
    <row r="195" spans="1:17" ht="1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</row>
    <row r="196" spans="1:17" ht="1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</row>
    <row r="197" spans="1:17" ht="1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</row>
    <row r="198" spans="1:17" ht="1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</row>
    <row r="199" spans="1:17" ht="1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</row>
    <row r="200" spans="1:17" ht="1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</row>
    <row r="201" spans="1:17" ht="1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</row>
    <row r="202" spans="1:17" ht="1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</row>
    <row r="203" spans="1:17" ht="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</row>
    <row r="204" spans="1:17" ht="1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</row>
    <row r="205" spans="1:17" ht="1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</row>
    <row r="206" spans="1:17" ht="1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</row>
    <row r="207" spans="1:17" ht="1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</row>
    <row r="208" spans="1:17" ht="1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</row>
    <row r="209" spans="1:17" ht="1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</row>
    <row r="210" spans="1:17" ht="1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</row>
    <row r="211" spans="1:17" ht="1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</row>
    <row r="212" spans="1:17" ht="1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</row>
    <row r="213" spans="1:17" ht="1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</row>
    <row r="214" spans="1:17" ht="1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</row>
    <row r="215" spans="1:17" ht="1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</row>
    <row r="216" spans="1:17" ht="1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</row>
    <row r="217" spans="1:17" ht="1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</row>
    <row r="218" spans="1:17" ht="1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</row>
    <row r="219" spans="1:17" ht="1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</row>
    <row r="220" spans="1:17" ht="1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</row>
    <row r="221" spans="1:17" ht="1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</row>
    <row r="222" spans="1:17" ht="1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</row>
    <row r="223" spans="1:17" ht="1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</row>
    <row r="224" spans="1:17" ht="1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</row>
    <row r="225" spans="1:17" ht="1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</row>
    <row r="226" spans="1:17" ht="1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</row>
    <row r="227" spans="1:17" ht="1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</row>
    <row r="228" spans="1:17" ht="1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</row>
    <row r="229" spans="1:17" ht="1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</row>
    <row r="230" spans="1:17" ht="1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</row>
    <row r="231" spans="1:17" ht="1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</row>
    <row r="232" spans="1:17" ht="1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</row>
    <row r="233" spans="1:17" ht="1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</row>
    <row r="234" spans="1:17" ht="1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</row>
    <row r="235" spans="1:17" ht="1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</row>
    <row r="236" spans="1:17" ht="1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</row>
    <row r="237" spans="1:17" ht="1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</row>
    <row r="238" spans="1:17" ht="1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</row>
    <row r="239" spans="1:17" ht="1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</row>
    <row r="240" spans="1:17" ht="1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</row>
    <row r="241" spans="1:17" ht="1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</row>
    <row r="242" spans="1:17" ht="1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</row>
    <row r="243" spans="1:17" ht="1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</row>
    <row r="244" spans="1:17" ht="1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</row>
    <row r="245" spans="1:17" ht="1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</row>
    <row r="246" spans="1:17" ht="1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</row>
    <row r="247" spans="1:17" ht="1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</row>
    <row r="248" spans="1:17" ht="1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</row>
    <row r="249" spans="1:17" ht="1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</row>
    <row r="250" spans="1:17" ht="1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</row>
    <row r="251" spans="1:17" ht="1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</row>
    <row r="252" spans="1:17" ht="1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</row>
    <row r="253" spans="1:17" ht="1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</row>
    <row r="254" spans="1:17" ht="1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</row>
    <row r="255" spans="1:17" ht="1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</row>
    <row r="256" spans="1:17" ht="1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</row>
    <row r="257" spans="1:17" ht="1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</row>
    <row r="258" spans="1:17" ht="1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</row>
    <row r="259" spans="1:17" ht="1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</row>
    <row r="260" spans="1:17" ht="1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</row>
    <row r="261" spans="1:17" ht="1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</row>
    <row r="262" spans="1:17" ht="1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</row>
    <row r="263" spans="1:17" ht="1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</row>
    <row r="264" spans="1:17" ht="1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</row>
  </sheetData>
  <mergeCells count="223">
    <mergeCell ref="A102:A106"/>
    <mergeCell ref="K2:Q2"/>
    <mergeCell ref="K13:Q13"/>
    <mergeCell ref="K14:Q14"/>
    <mergeCell ref="K15:L15"/>
    <mergeCell ref="M15:N15"/>
    <mergeCell ref="K17:M17"/>
    <mergeCell ref="K18:Q18"/>
    <mergeCell ref="K19:Q19"/>
    <mergeCell ref="D31:O31"/>
    <mergeCell ref="A32:C32"/>
    <mergeCell ref="D32:O32"/>
    <mergeCell ref="A34:Q34"/>
    <mergeCell ref="A35:G35"/>
    <mergeCell ref="A48:Q48"/>
    <mergeCell ref="A47:F47"/>
    <mergeCell ref="K21:L21"/>
    <mergeCell ref="M21:N21"/>
    <mergeCell ref="A36:M36"/>
    <mergeCell ref="A37:F37"/>
    <mergeCell ref="A23:Q23"/>
    <mergeCell ref="A25:J25"/>
    <mergeCell ref="A26:H26"/>
    <mergeCell ref="A28:I28"/>
    <mergeCell ref="A29:H29"/>
    <mergeCell ref="A31:C31"/>
    <mergeCell ref="F22:H22"/>
    <mergeCell ref="K22:L22"/>
    <mergeCell ref="A38:G38"/>
    <mergeCell ref="A39:K39"/>
    <mergeCell ref="A40:Q40"/>
    <mergeCell ref="A41:O41"/>
    <mergeCell ref="A42:Q42"/>
    <mergeCell ref="A43:Q43"/>
    <mergeCell ref="A44:Q44"/>
    <mergeCell ref="A45:C45"/>
    <mergeCell ref="A46:E46"/>
    <mergeCell ref="A50:Q50"/>
    <mergeCell ref="A51:Q51"/>
    <mergeCell ref="A52:Q52"/>
    <mergeCell ref="A53:Q53"/>
    <mergeCell ref="A54:Q54"/>
    <mergeCell ref="A55:Q55"/>
    <mergeCell ref="A56:Q56"/>
    <mergeCell ref="A57:Q57"/>
    <mergeCell ref="A49:H49"/>
    <mergeCell ref="A68:Q68"/>
    <mergeCell ref="A69:Q69"/>
    <mergeCell ref="A73:C73"/>
    <mergeCell ref="B78:C78"/>
    <mergeCell ref="D78:E78"/>
    <mergeCell ref="F78:Q78"/>
    <mergeCell ref="A58:Q58"/>
    <mergeCell ref="A59:Q59"/>
    <mergeCell ref="A74:Q74"/>
    <mergeCell ref="A76:J76"/>
    <mergeCell ref="A62:Q62"/>
    <mergeCell ref="A63:Q63"/>
    <mergeCell ref="A64:Q64"/>
    <mergeCell ref="A65:Q65"/>
    <mergeCell ref="A66:Q66"/>
    <mergeCell ref="A67:Q67"/>
    <mergeCell ref="A60:Q60"/>
    <mergeCell ref="A61:Q61"/>
    <mergeCell ref="A70:Q70"/>
    <mergeCell ref="A71:Q71"/>
    <mergeCell ref="D84:E84"/>
    <mergeCell ref="F84:I84"/>
    <mergeCell ref="J84:M84"/>
    <mergeCell ref="N84:Q84"/>
    <mergeCell ref="D85:E85"/>
    <mergeCell ref="F85:I85"/>
    <mergeCell ref="J85:M85"/>
    <mergeCell ref="N85:Q85"/>
    <mergeCell ref="B79:C79"/>
    <mergeCell ref="D79:E79"/>
    <mergeCell ref="F79:Q79"/>
    <mergeCell ref="A81:Q81"/>
    <mergeCell ref="O82:P82"/>
    <mergeCell ref="D83:E83"/>
    <mergeCell ref="F83:I83"/>
    <mergeCell ref="J83:M83"/>
    <mergeCell ref="N83:Q83"/>
    <mergeCell ref="D86:E86"/>
    <mergeCell ref="F86:I86"/>
    <mergeCell ref="J86:M86"/>
    <mergeCell ref="N86:Q86"/>
    <mergeCell ref="N90:Q91"/>
    <mergeCell ref="A92:D92"/>
    <mergeCell ref="F92:I92"/>
    <mergeCell ref="J92:M92"/>
    <mergeCell ref="N92:Q92"/>
    <mergeCell ref="A90:D91"/>
    <mergeCell ref="A88:O88"/>
    <mergeCell ref="P89:Q89"/>
    <mergeCell ref="A93:D93"/>
    <mergeCell ref="F93:I93"/>
    <mergeCell ref="J93:M93"/>
    <mergeCell ref="N93:Q93"/>
    <mergeCell ref="N99:Q99"/>
    <mergeCell ref="F99:I99"/>
    <mergeCell ref="J99:M99"/>
    <mergeCell ref="E90:E91"/>
    <mergeCell ref="F90:I91"/>
    <mergeCell ref="J90:M91"/>
    <mergeCell ref="A94:D94"/>
    <mergeCell ref="F94:I94"/>
    <mergeCell ref="J94:M94"/>
    <mergeCell ref="A96:Q96"/>
    <mergeCell ref="B98:C98"/>
    <mergeCell ref="D98:E98"/>
    <mergeCell ref="F98:I98"/>
    <mergeCell ref="J98:M98"/>
    <mergeCell ref="N98:Q98"/>
    <mergeCell ref="B99:C99"/>
    <mergeCell ref="D99:E99"/>
    <mergeCell ref="N94:Q94"/>
    <mergeCell ref="B104:C104"/>
    <mergeCell ref="D104:E104"/>
    <mergeCell ref="F104:I104"/>
    <mergeCell ref="J104:M104"/>
    <mergeCell ref="N104:Q104"/>
    <mergeCell ref="J105:M105"/>
    <mergeCell ref="J107:M107"/>
    <mergeCell ref="B100:C100"/>
    <mergeCell ref="D100:Q100"/>
    <mergeCell ref="N102:Q102"/>
    <mergeCell ref="B103:C103"/>
    <mergeCell ref="D103:E103"/>
    <mergeCell ref="F103:I103"/>
    <mergeCell ref="J103:M103"/>
    <mergeCell ref="N103:Q103"/>
    <mergeCell ref="B102:C102"/>
    <mergeCell ref="D102:E102"/>
    <mergeCell ref="F102:I102"/>
    <mergeCell ref="J102:M102"/>
    <mergeCell ref="N107:Q107"/>
    <mergeCell ref="B111:C111"/>
    <mergeCell ref="F111:I111"/>
    <mergeCell ref="J111:M111"/>
    <mergeCell ref="D108:E108"/>
    <mergeCell ref="N105:Q105"/>
    <mergeCell ref="B106:C106"/>
    <mergeCell ref="D106:E106"/>
    <mergeCell ref="F106:I106"/>
    <mergeCell ref="J106:M106"/>
    <mergeCell ref="N106:Q106"/>
    <mergeCell ref="N111:Q111"/>
    <mergeCell ref="B105:C105"/>
    <mergeCell ref="D105:E105"/>
    <mergeCell ref="F105:I105"/>
    <mergeCell ref="B107:C107"/>
    <mergeCell ref="D107:E107"/>
    <mergeCell ref="F107:I107"/>
    <mergeCell ref="N113:Q113"/>
    <mergeCell ref="B114:C114"/>
    <mergeCell ref="D114:E114"/>
    <mergeCell ref="F114:I114"/>
    <mergeCell ref="J114:M114"/>
    <mergeCell ref="N114:Q114"/>
    <mergeCell ref="F113:I113"/>
    <mergeCell ref="J113:M113"/>
    <mergeCell ref="A109:A110"/>
    <mergeCell ref="B109:C109"/>
    <mergeCell ref="D109:E109"/>
    <mergeCell ref="F109:I109"/>
    <mergeCell ref="D112:E112"/>
    <mergeCell ref="A113:A114"/>
    <mergeCell ref="B113:C113"/>
    <mergeCell ref="D113:E113"/>
    <mergeCell ref="J109:M109"/>
    <mergeCell ref="N109:Q109"/>
    <mergeCell ref="B110:C110"/>
    <mergeCell ref="D110:E110"/>
    <mergeCell ref="F110:I110"/>
    <mergeCell ref="J110:M110"/>
    <mergeCell ref="N110:Q110"/>
    <mergeCell ref="D111:E111"/>
    <mergeCell ref="A120:A121"/>
    <mergeCell ref="B120:E121"/>
    <mergeCell ref="F120:F121"/>
    <mergeCell ref="G120:I120"/>
    <mergeCell ref="J120:L120"/>
    <mergeCell ref="M120:O120"/>
    <mergeCell ref="P120:Q121"/>
    <mergeCell ref="A116:A117"/>
    <mergeCell ref="B117:C117"/>
    <mergeCell ref="D117:E117"/>
    <mergeCell ref="F117:I117"/>
    <mergeCell ref="J117:M117"/>
    <mergeCell ref="D116:E116"/>
    <mergeCell ref="F116:I116"/>
    <mergeCell ref="J116:M116"/>
    <mergeCell ref="B116:C116"/>
    <mergeCell ref="B122:E122"/>
    <mergeCell ref="P122:Q122"/>
    <mergeCell ref="B123:E123"/>
    <mergeCell ref="P123:Q123"/>
    <mergeCell ref="B124:E124"/>
    <mergeCell ref="P124:Q124"/>
    <mergeCell ref="B125:E125"/>
    <mergeCell ref="P125:Q125"/>
    <mergeCell ref="N116:Q116"/>
    <mergeCell ref="N117:Q117"/>
    <mergeCell ref="B126:E126"/>
    <mergeCell ref="P126:Q126"/>
    <mergeCell ref="A129:P129"/>
    <mergeCell ref="A130:P130"/>
    <mergeCell ref="A131:Q131"/>
    <mergeCell ref="A134:E134"/>
    <mergeCell ref="G134:I134"/>
    <mergeCell ref="K134:N134"/>
    <mergeCell ref="B127:E127"/>
    <mergeCell ref="P127:Q127"/>
    <mergeCell ref="G140:I140"/>
    <mergeCell ref="K140:N140"/>
    <mergeCell ref="A144:C144"/>
    <mergeCell ref="G135:I135"/>
    <mergeCell ref="K135:N135"/>
    <mergeCell ref="A137:B137"/>
    <mergeCell ref="A139:E139"/>
    <mergeCell ref="G139:I139"/>
    <mergeCell ref="K139:N139"/>
  </mergeCells>
  <phoneticPr fontId="0" type="noConversion"/>
  <pageMargins left="0" right="0" top="0" bottom="0" header="0" footer="0"/>
  <pageSetup paperSize="9" scale="70" orientation="landscape" r:id="rId1"/>
  <headerFooter alignWithMargins="0"/>
  <rowBreaks count="3" manualBreakCount="3">
    <brk id="48" max="16" man="1"/>
    <brk id="80" max="16" man="1"/>
    <brk id="1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070401</vt:lpstr>
      <vt:lpstr>'070401'!Область_печати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2016-12-15T08:57:01Z</dcterms:modified>
</cp:coreProperties>
</file>