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70703 " sheetId="1" r:id="rId1"/>
  </sheets>
  <definedNames/>
  <calcPr fullCalcOnLoad="1"/>
</workbook>
</file>

<file path=xl/sharedStrings.xml><?xml version="1.0" encoding="utf-8"?>
<sst xmlns="http://schemas.openxmlformats.org/spreadsheetml/2006/main" count="239" uniqueCount="130">
  <si>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</si>
  <si>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</si>
  <si>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0456</t>
  </si>
  <si>
    <t>Управління комунального господарства Житомирської міської ради  (170703)</t>
  </si>
  <si>
    <t>Обсяги фінансування на виконання заходів програми, в т.ч.</t>
  </si>
  <si>
    <t>утримання доріг</t>
  </si>
  <si>
    <t>поточний ремонт доріг</t>
  </si>
  <si>
    <t>Питома вага утримання доріг, до тих, що необхідно утримувативати</t>
  </si>
  <si>
    <t>Питома вага  доріг, яких у звітному році здійснюється поточний ремонт, до загальної протяжності доріг</t>
  </si>
  <si>
    <t>Загальна протяжність доріг, що підлягає прибиранню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</si>
  <si>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</si>
  <si>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</si>
  <si>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</si>
  <si>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</si>
  <si>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</si>
  <si>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</si>
  <si>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</si>
  <si>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</si>
  <si>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</si>
  <si>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</si>
  <si>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</si>
  <si>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</si>
  <si>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</si>
  <si>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</si>
  <si>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</si>
  <si>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</si>
  <si>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</si>
  <si>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</si>
  <si>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</si>
  <si>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</si>
  <si>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</si>
  <si>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</si>
  <si>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</si>
  <si>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</si>
  <si>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</si>
  <si>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</si>
  <si>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</si>
  <si>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</si>
  <si>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</si>
  <si>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197,5+130,1+19,5=348,1/10,7=3,07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</si>
  <si>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</si>
  <si>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</si>
  <si>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</si>
  <si>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</si>
  <si>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</si>
  <si>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</si>
  <si>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</si>
  <si>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</si>
  <si>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</si>
  <si>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</si>
  <si>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</si>
  <si>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</si>
  <si>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</si>
  <si>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</si>
  <si>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</si>
  <si>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</si>
  <si>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</si>
  <si>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</si>
  <si>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</si>
  <si>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</si>
  <si>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</si>
  <si>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</si>
  <si>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</si>
  <si>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</si>
  <si>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</si>
  <si>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</si>
  <si>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</si>
  <si>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</si>
  <si>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</si>
  <si>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</si>
  <si>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</si>
  <si>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</si>
  <si>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</si>
  <si>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</si>
  <si>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</si>
  <si>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</si>
  <si>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</si>
  <si>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</si>
  <si>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</si>
  <si>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</si>
  <si>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</si>
  <si>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</si>
  <si>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</si>
  <si>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</si>
  <si>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</si>
  <si>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</si>
  <si>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</si>
  <si>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</si>
  <si>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</si>
  <si>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</si>
  <si>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</si>
  <si>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</si>
  <si>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</si>
  <si>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</si>
  <si>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</si>
  <si>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</si>
  <si>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</si>
  <si>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</si>
  <si>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37-27-32</t>
  </si>
  <si>
    <t>Перелік регіональних цільових програм, які виконуються у складі бюджетної програми  (тис.грн.)</t>
  </si>
  <si>
    <t>Кількість штатних працівників управління</t>
  </si>
  <si>
    <t>Утримання та розвиток інфраструктури доріг</t>
  </si>
  <si>
    <t>5.6. ДСТУ Б В 2.7-89-99 (ГОСТ 12801-98) “Матеріали на основі органічних в’яжучих для дорожнього і аеродромного будівництва”.</t>
  </si>
  <si>
    <t>5.7. ГКН 04.00.019-2004 “Порядок проведення ремонту та утримання об’єктів міського благоустрою”.</t>
  </si>
  <si>
    <t>Покращення стану інфраструктури автомобільних доріг</t>
  </si>
  <si>
    <t xml:space="preserve"> Забезпечення належного стану доріг міста для безпечного руху транспорту та пішоходів</t>
  </si>
  <si>
    <t>Завдання : Забезпечення належного стану доріг міста для безпечного руху транспорту та пішоходів</t>
  </si>
  <si>
    <t xml:space="preserve">штатний розпис </t>
  </si>
  <si>
    <t>рішення про бюджет</t>
  </si>
  <si>
    <t>Протяжність вулиць</t>
  </si>
  <si>
    <t>покриття асфальтобетонне</t>
  </si>
  <si>
    <t>покриття щебневе</t>
  </si>
  <si>
    <t>Протяжність провулків</t>
  </si>
  <si>
    <t>протяжність доріг, що підлягає поточному ремонту</t>
  </si>
  <si>
    <t>дефектнгий акт</t>
  </si>
  <si>
    <t>Протяжність проїздів</t>
  </si>
  <si>
    <t>Площі, майдани: покриття асфальтобетонне</t>
  </si>
  <si>
    <t>км.</t>
  </si>
  <si>
    <t>т.м2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</si>
  <si>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</si>
  <si>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5.8. Рішення міської ради від 28.12.15р. № 42 "Про міський бюджет на 2016 рік"  (зі змінами)</t>
  </si>
  <si>
    <t>5.9. Програма благоустрою та розвитку комунального господарства міста Житомира на 2016-2018 роки (зі змінами)</t>
  </si>
  <si>
    <t>Витрати на поточний ремонт 1м2 доріг</t>
  </si>
  <si>
    <t>Середньомісячні витрати на утримання 1 м2 доріг</t>
  </si>
  <si>
    <t>капітальний ремонт вулиць, доріг та шляхопроводів</t>
  </si>
  <si>
    <t>Площі вулиць, доріг та шляхопроводів капітальний ремонт, яких планується провести</t>
  </si>
  <si>
    <t>Витрати на капітальний ремонт 1м2 вулиць,  доріг та шляхопроводів</t>
  </si>
  <si>
    <t>Кучерявенко</t>
  </si>
  <si>
    <r>
      <t xml:space="preserve">                              ЗАТВЕРДЖЕНО
наказ       від 13.12.2016 р.   </t>
    </r>
    <r>
      <rPr>
        <sz val="10"/>
        <rFont val="Times New Roman Cyr"/>
        <family val="0"/>
      </rPr>
      <t>№ 114  - В</t>
    </r>
  </si>
  <si>
    <t xml:space="preserve">від 13.12.2016 р.   № 98 / 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</si>
</sst>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5" fontId="14" fillId="0" borderId="0" applyBorder="0" applyProtection="0">
      <alignment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8" fillId="0" borderId="13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0" fillId="0" borderId="13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167" fontId="0" fillId="0" borderId="13" xfId="0" applyNumberFormat="1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 wrapText="1"/>
    </xf>
    <xf numFmtId="167" fontId="0" fillId="0" borderId="15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4" fontId="0" fillId="0" borderId="0" xfId="53" applyNumberFormat="1" applyFont="1" applyAlignment="1">
      <alignment horizontal="center"/>
      <protection/>
    </xf>
    <xf numFmtId="0" fontId="0" fillId="0" borderId="11" xfId="0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11" xfId="53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4" fillId="0" borderId="12" xfId="53" applyFont="1" applyBorder="1" applyAlignment="1">
      <alignment horizontal="center"/>
      <protection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B1">
      <selection activeCell="X32" sqref="X32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4.875" style="0" customWidth="1"/>
    <col min="4" max="4" width="25.625" style="0" customWidth="1"/>
    <col min="5" max="5" width="8.25390625" style="0" customWidth="1"/>
    <col min="6" max="6" width="6.625" style="0" customWidth="1"/>
    <col min="7" max="7" width="4.875" style="0" customWidth="1"/>
    <col min="8" max="8" width="3.75390625" style="0" customWidth="1"/>
    <col min="9" max="9" width="4.875" style="0" customWidth="1"/>
    <col min="10" max="10" width="5.625" style="0" customWidth="1"/>
    <col min="11" max="11" width="5.875" style="0" customWidth="1"/>
    <col min="12" max="12" width="5.375" style="0" customWidth="1"/>
    <col min="13" max="13" width="5.625" style="0" customWidth="1"/>
    <col min="14" max="14" width="6.25390625" style="0" customWidth="1"/>
    <col min="15" max="15" width="5.625" style="0" customWidth="1"/>
    <col min="16" max="16" width="5.75390625" style="0" customWidth="1"/>
    <col min="17" max="17" width="5.00390625" style="0" customWidth="1"/>
  </cols>
  <sheetData>
    <row r="1" spans="1:19" ht="12.75">
      <c r="A1" s="7"/>
      <c r="C1" s="30"/>
      <c r="O1" s="197" t="s">
        <v>45</v>
      </c>
      <c r="P1" s="172"/>
      <c r="Q1" s="172"/>
      <c r="R1" s="172"/>
      <c r="S1" s="172"/>
    </row>
    <row r="2" spans="1:19" ht="12.75">
      <c r="A2" s="7"/>
      <c r="O2" s="172"/>
      <c r="P2" s="172"/>
      <c r="Q2" s="172"/>
      <c r="R2" s="172"/>
      <c r="S2" s="172"/>
    </row>
    <row r="3" spans="1:19" ht="12.75">
      <c r="A3" s="7"/>
      <c r="O3" s="172"/>
      <c r="P3" s="172"/>
      <c r="Q3" s="172"/>
      <c r="R3" s="172"/>
      <c r="S3" s="172"/>
    </row>
    <row r="4" spans="1:19" ht="12.75">
      <c r="A4" s="7"/>
      <c r="O4" s="198" t="s">
        <v>10</v>
      </c>
      <c r="P4" s="199"/>
      <c r="Q4" s="199"/>
      <c r="R4" s="199"/>
      <c r="S4" s="199"/>
    </row>
    <row r="5" spans="1:19" ht="12.75">
      <c r="A5" s="7"/>
      <c r="O5" s="200" t="s">
        <v>128</v>
      </c>
      <c r="P5" s="200"/>
      <c r="Q5" s="200"/>
      <c r="R5" s="200"/>
      <c r="S5" s="200"/>
    </row>
    <row r="6" spans="1:19" ht="12.75">
      <c r="A6" s="7"/>
      <c r="O6" s="200"/>
      <c r="P6" s="200"/>
      <c r="Q6" s="200"/>
      <c r="R6" s="200"/>
      <c r="S6" s="200"/>
    </row>
    <row r="7" spans="1:19" ht="12.75">
      <c r="A7" s="7"/>
      <c r="O7" s="200"/>
      <c r="P7" s="200"/>
      <c r="Q7" s="200"/>
      <c r="R7" s="200"/>
      <c r="S7" s="200"/>
    </row>
    <row r="8" spans="1:19" ht="12.75">
      <c r="A8" s="7"/>
      <c r="O8" s="201" t="s">
        <v>31</v>
      </c>
      <c r="P8" s="201"/>
      <c r="Q8" s="201"/>
      <c r="R8" s="201"/>
      <c r="S8" s="201"/>
    </row>
    <row r="9" spans="1:19" ht="12.75">
      <c r="A9" s="7"/>
      <c r="O9" s="207" t="s">
        <v>46</v>
      </c>
      <c r="P9" s="207"/>
      <c r="Q9" s="207"/>
      <c r="R9" s="207"/>
      <c r="S9" s="207"/>
    </row>
    <row r="10" spans="1:19" ht="12.75">
      <c r="A10" s="7"/>
      <c r="O10" s="208" t="s">
        <v>28</v>
      </c>
      <c r="P10" s="208"/>
      <c r="Q10" s="208"/>
      <c r="R10" s="208"/>
      <c r="S10" s="208"/>
    </row>
    <row r="11" spans="1:19" ht="12.75">
      <c r="A11" s="7"/>
      <c r="O11" s="209" t="s">
        <v>79</v>
      </c>
      <c r="P11" s="209"/>
      <c r="Q11" s="209"/>
      <c r="R11" s="209"/>
      <c r="S11" s="209"/>
    </row>
    <row r="12" spans="1:19" ht="12.75">
      <c r="A12" s="7"/>
      <c r="O12" s="212" t="s">
        <v>47</v>
      </c>
      <c r="P12" s="212"/>
      <c r="Q12" s="212"/>
      <c r="R12" s="212"/>
      <c r="S12" s="212"/>
    </row>
    <row r="13" spans="1:19" ht="12.75">
      <c r="A13" s="7"/>
      <c r="O13" s="210" t="s">
        <v>129</v>
      </c>
      <c r="P13" s="210"/>
      <c r="Q13" s="210"/>
      <c r="R13" s="210"/>
      <c r="S13" s="210"/>
    </row>
    <row r="14" spans="1:19" ht="12.75">
      <c r="A14" s="7"/>
      <c r="O14" s="211"/>
      <c r="P14" s="211"/>
      <c r="Q14" s="211"/>
      <c r="R14" s="211"/>
      <c r="S14" s="211"/>
    </row>
    <row r="15" spans="1:19" ht="12.75">
      <c r="A15" s="7"/>
      <c r="O15" s="13"/>
      <c r="P15" s="13"/>
      <c r="Q15" s="13"/>
      <c r="R15" s="13"/>
      <c r="S15" s="13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47" t="s">
        <v>38</v>
      </c>
      <c r="I17" s="47"/>
      <c r="J17" s="47"/>
      <c r="K17" s="47"/>
      <c r="L17" s="47"/>
      <c r="M17" s="47"/>
      <c r="N17" s="47"/>
      <c r="S17" s="2"/>
    </row>
    <row r="18" spans="1:19" ht="14.25">
      <c r="A18" s="1"/>
      <c r="B18" s="2"/>
      <c r="C18" s="2"/>
      <c r="D18" s="202" t="s">
        <v>119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"/>
    </row>
    <row r="19" spans="1:19" ht="14.25">
      <c r="A19" s="1"/>
      <c r="B19" s="2"/>
      <c r="C19" s="2"/>
      <c r="D19" s="2"/>
      <c r="E19" s="2"/>
      <c r="F19" s="2"/>
      <c r="G19" s="2"/>
      <c r="H19" s="14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48</v>
      </c>
      <c r="B21" s="203">
        <v>4100000</v>
      </c>
      <c r="C21" s="203"/>
      <c r="D21" s="2"/>
      <c r="E21" s="190" t="s">
        <v>32</v>
      </c>
      <c r="F21" s="190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5"/>
    </row>
    <row r="22" spans="1:19" ht="12.75">
      <c r="A22" s="1"/>
      <c r="B22" s="192" t="s">
        <v>49</v>
      </c>
      <c r="C22" s="192"/>
      <c r="D22" s="2"/>
      <c r="E22" s="193" t="s">
        <v>50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6"/>
      <c r="Q22" s="6"/>
      <c r="R22" s="3"/>
      <c r="S22" s="3"/>
    </row>
    <row r="23" spans="1:19" ht="12.75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51</v>
      </c>
      <c r="B24" s="191">
        <v>4110000</v>
      </c>
      <c r="C24" s="191"/>
      <c r="D24" s="2"/>
      <c r="E24" s="190" t="s">
        <v>3</v>
      </c>
      <c r="F24" s="190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5"/>
    </row>
    <row r="25" spans="1:19" ht="12.75">
      <c r="A25" s="1"/>
      <c r="B25" s="192" t="s">
        <v>49</v>
      </c>
      <c r="C25" s="192"/>
      <c r="D25" s="2"/>
      <c r="E25" s="193" t="s">
        <v>52</v>
      </c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6"/>
      <c r="Q25" s="6"/>
      <c r="R25" s="3"/>
      <c r="S25" s="3"/>
    </row>
    <row r="26" spans="1:19" ht="12.75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" t="s">
        <v>54</v>
      </c>
      <c r="B27" s="91">
        <v>4116650</v>
      </c>
      <c r="C27" s="93"/>
      <c r="D27" s="57" t="s">
        <v>2</v>
      </c>
      <c r="E27" s="60" t="s">
        <v>101</v>
      </c>
      <c r="F27" s="60"/>
      <c r="G27" s="60"/>
      <c r="H27" s="60"/>
      <c r="I27" s="60"/>
      <c r="J27" s="60"/>
      <c r="K27" s="60"/>
      <c r="L27" s="60"/>
      <c r="M27" s="58"/>
      <c r="N27" s="58"/>
      <c r="O27" s="58"/>
      <c r="P27" s="37"/>
      <c r="Q27" s="37"/>
      <c r="R27" s="37"/>
      <c r="S27" s="59"/>
    </row>
    <row r="28" spans="1:19" ht="12.75">
      <c r="A28" s="1"/>
      <c r="B28" s="192" t="s">
        <v>49</v>
      </c>
      <c r="C28" s="192"/>
      <c r="D28" s="43" t="s">
        <v>42</v>
      </c>
      <c r="I28" s="25" t="s">
        <v>53</v>
      </c>
      <c r="J28" s="26"/>
      <c r="K28" s="26"/>
      <c r="L28" s="26"/>
      <c r="M28" s="26"/>
      <c r="N28" s="3"/>
      <c r="O28" s="3"/>
      <c r="S28" s="3"/>
    </row>
    <row r="29" spans="1:19" ht="12.75">
      <c r="A29" s="1"/>
      <c r="B29" s="5"/>
      <c r="C29" s="5"/>
      <c r="D29" s="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S29" s="3"/>
    </row>
    <row r="30" spans="1:19" ht="12.75">
      <c r="A30" s="1"/>
      <c r="B30" s="2"/>
      <c r="C30" s="2"/>
      <c r="D30" s="2"/>
      <c r="E30" s="32"/>
      <c r="F30" s="32"/>
      <c r="G30" s="32"/>
      <c r="H30" s="3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"/>
    </row>
    <row r="31" spans="1:19" ht="12.75">
      <c r="A31" s="1" t="s">
        <v>55</v>
      </c>
      <c r="B31" s="46" t="s">
        <v>33</v>
      </c>
      <c r="C31" s="3"/>
      <c r="D31" s="3"/>
      <c r="E31" s="3"/>
      <c r="F31" s="3"/>
      <c r="G31" s="3"/>
      <c r="H31" s="3"/>
      <c r="I31" s="187">
        <f>R59</f>
        <v>48122</v>
      </c>
      <c r="J31" s="187"/>
      <c r="K31" s="3" t="s">
        <v>34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7"/>
      <c r="B33" s="4" t="s">
        <v>35</v>
      </c>
      <c r="C33" s="4"/>
      <c r="D33" s="4"/>
      <c r="E33" s="67">
        <f>N59</f>
        <v>24062</v>
      </c>
      <c r="F33" s="68" t="s">
        <v>36</v>
      </c>
      <c r="G33" s="68"/>
      <c r="H33" s="68"/>
      <c r="I33" s="68"/>
      <c r="J33" s="68"/>
      <c r="K33" s="68"/>
      <c r="L33" s="189">
        <v>24060</v>
      </c>
      <c r="M33" s="189"/>
      <c r="N33" s="68" t="s">
        <v>37</v>
      </c>
      <c r="O33" s="68"/>
      <c r="P33" s="68"/>
      <c r="Q33" s="69"/>
      <c r="R33" s="69"/>
      <c r="S33" s="69"/>
    </row>
    <row r="34" spans="1:19" ht="12.75">
      <c r="A34" s="7"/>
      <c r="B34" s="4"/>
      <c r="C34" s="4"/>
      <c r="D34" s="4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69"/>
      <c r="S34" s="69"/>
    </row>
    <row r="35" spans="1:17" ht="31.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7" t="s">
        <v>56</v>
      </c>
      <c r="B36" s="172" t="s">
        <v>71</v>
      </c>
      <c r="C36" s="172"/>
      <c r="D36" s="172"/>
      <c r="E36" s="172"/>
      <c r="F36" s="172"/>
      <c r="G36" s="172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</row>
    <row r="37" spans="1:18" ht="5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188" t="s">
        <v>84</v>
      </c>
      <c r="C38" s="188"/>
      <c r="D38" s="188"/>
      <c r="E38" s="188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7"/>
      <c r="B39" s="188" t="s">
        <v>85</v>
      </c>
      <c r="C39" s="188"/>
      <c r="D39" s="188"/>
      <c r="E39" s="188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 customHeight="1">
      <c r="A40" s="7"/>
      <c r="B40" s="188" t="s">
        <v>0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3"/>
      <c r="N40" s="13"/>
      <c r="O40" s="13"/>
      <c r="P40" s="13"/>
      <c r="Q40" s="13"/>
      <c r="R40" s="13"/>
    </row>
    <row r="41" spans="1:19" ht="12.75" customHeight="1">
      <c r="A41" s="7"/>
      <c r="B41" s="188" t="s">
        <v>86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3"/>
      <c r="M41" s="13"/>
      <c r="N41" s="13"/>
      <c r="O41" s="13"/>
      <c r="P41" s="13"/>
      <c r="Q41" s="13"/>
      <c r="R41" s="13"/>
      <c r="S41" s="17"/>
    </row>
    <row r="42" spans="1:19" ht="31.5" customHeight="1">
      <c r="A42" s="7"/>
      <c r="B42" s="184" t="s">
        <v>1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</row>
    <row r="43" spans="1:19" ht="12.75" customHeight="1">
      <c r="A43" s="7"/>
      <c r="B43" s="184" t="s">
        <v>102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</row>
    <row r="44" spans="1:19" ht="12.75" customHeight="1">
      <c r="A44" s="7"/>
      <c r="B44" s="186" t="s">
        <v>103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6"/>
    </row>
    <row r="45" spans="1:19" ht="12.75" customHeight="1">
      <c r="A45" s="7"/>
      <c r="B45" s="185" t="s">
        <v>120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24"/>
      <c r="Q45" s="24"/>
      <c r="R45" s="21"/>
      <c r="S45" s="21"/>
    </row>
    <row r="46" spans="1:19" ht="12.75" customHeight="1">
      <c r="A46" s="7"/>
      <c r="B46" s="213" t="s">
        <v>121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</row>
    <row r="47" spans="1:19" ht="4.5" customHeight="1">
      <c r="A47" s="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3.75" customHeight="1">
      <c r="A48" s="7"/>
      <c r="B48" s="175"/>
      <c r="C48" s="175"/>
      <c r="D48" s="175"/>
      <c r="E48" s="175"/>
      <c r="F48" s="175"/>
      <c r="G48" s="24"/>
      <c r="H48" s="24"/>
      <c r="I48" s="24"/>
      <c r="J48" s="22"/>
      <c r="K48" s="22"/>
      <c r="L48" s="22"/>
      <c r="M48" s="21"/>
      <c r="N48" s="21"/>
      <c r="O48" s="21"/>
      <c r="P48" s="21"/>
      <c r="Q48" s="21"/>
      <c r="R48" s="21"/>
      <c r="S48" s="21"/>
    </row>
    <row r="49" spans="1:18" ht="15" customHeight="1">
      <c r="A49" s="7" t="s">
        <v>57</v>
      </c>
      <c r="B49" s="172" t="s">
        <v>72</v>
      </c>
      <c r="C49" s="172"/>
      <c r="D49" s="172"/>
      <c r="E49" s="172"/>
      <c r="F49" s="214" t="s">
        <v>104</v>
      </c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</row>
    <row r="50" spans="1:18" ht="4.5" customHeight="1">
      <c r="A50" s="7"/>
      <c r="B50" s="4"/>
      <c r="C50" s="4"/>
      <c r="D50" s="4"/>
      <c r="E50" s="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</row>
    <row r="51" spans="1:13" ht="12.75">
      <c r="A51" s="7" t="s">
        <v>58</v>
      </c>
      <c r="B51" s="172" t="s">
        <v>29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</row>
    <row r="52" spans="1:13" ht="5.25" customHeight="1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9" ht="12.75">
      <c r="A53" s="81" t="s">
        <v>59</v>
      </c>
      <c r="B53" s="74"/>
      <c r="C53" s="34" t="s">
        <v>43</v>
      </c>
      <c r="D53" s="34" t="s">
        <v>42</v>
      </c>
      <c r="E53" s="81" t="s">
        <v>87</v>
      </c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74"/>
    </row>
    <row r="54" spans="1:19" ht="12.75">
      <c r="A54" s="81">
        <v>1</v>
      </c>
      <c r="B54" s="74"/>
      <c r="C54" s="35"/>
      <c r="D54" s="33"/>
      <c r="E54" s="194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6"/>
    </row>
    <row r="55" spans="1:9" ht="12.75">
      <c r="A55" s="7" t="s">
        <v>60</v>
      </c>
      <c r="B55" s="23" t="s">
        <v>30</v>
      </c>
      <c r="C55" s="23"/>
      <c r="D55" s="23"/>
      <c r="E55" s="23"/>
      <c r="F55" s="23"/>
      <c r="G55" s="23"/>
      <c r="H55" s="23"/>
      <c r="I55" s="23"/>
    </row>
    <row r="56" spans="1:19" ht="27" customHeight="1">
      <c r="A56" s="27" t="s">
        <v>59</v>
      </c>
      <c r="B56" s="91" t="s">
        <v>94</v>
      </c>
      <c r="C56" s="92"/>
      <c r="D56" s="92"/>
      <c r="E56" s="149" t="s">
        <v>42</v>
      </c>
      <c r="F56" s="149"/>
      <c r="G56" s="149"/>
      <c r="H56" s="149"/>
      <c r="I56" s="166" t="s">
        <v>11</v>
      </c>
      <c r="J56" s="76"/>
      <c r="K56" s="76"/>
      <c r="L56" s="76"/>
      <c r="M56" s="76"/>
      <c r="N56" s="94" t="s">
        <v>62</v>
      </c>
      <c r="O56" s="99"/>
      <c r="P56" s="94" t="s">
        <v>14</v>
      </c>
      <c r="Q56" s="99"/>
      <c r="R56" s="94" t="s">
        <v>78</v>
      </c>
      <c r="S56" s="99"/>
    </row>
    <row r="57" spans="1:19" ht="12" customHeight="1">
      <c r="A57" s="66">
        <v>1</v>
      </c>
      <c r="B57" s="114">
        <v>2</v>
      </c>
      <c r="C57" s="115"/>
      <c r="D57" s="116"/>
      <c r="E57" s="114">
        <v>3</v>
      </c>
      <c r="F57" s="115"/>
      <c r="G57" s="115"/>
      <c r="H57" s="116"/>
      <c r="I57" s="178">
        <v>4</v>
      </c>
      <c r="J57" s="179"/>
      <c r="K57" s="179"/>
      <c r="L57" s="179"/>
      <c r="M57" s="179"/>
      <c r="N57" s="114">
        <v>5</v>
      </c>
      <c r="O57" s="116"/>
      <c r="P57" s="114">
        <v>6</v>
      </c>
      <c r="Q57" s="116"/>
      <c r="R57" s="114">
        <v>7</v>
      </c>
      <c r="S57" s="116"/>
    </row>
    <row r="58" spans="1:19" ht="39" customHeight="1">
      <c r="A58" s="27"/>
      <c r="B58" s="94">
        <v>4116650</v>
      </c>
      <c r="C58" s="80"/>
      <c r="D58" s="99"/>
      <c r="E58" s="163" t="s">
        <v>2</v>
      </c>
      <c r="F58" s="164"/>
      <c r="G58" s="164"/>
      <c r="H58" s="165"/>
      <c r="I58" s="167" t="s">
        <v>105</v>
      </c>
      <c r="J58" s="167"/>
      <c r="K58" s="167"/>
      <c r="L58" s="167"/>
      <c r="M58" s="167"/>
      <c r="N58" s="182">
        <v>24062</v>
      </c>
      <c r="O58" s="183"/>
      <c r="P58" s="170">
        <v>24060</v>
      </c>
      <c r="Q58" s="171"/>
      <c r="R58" s="170">
        <f>N58+P58</f>
        <v>48122</v>
      </c>
      <c r="S58" s="171"/>
    </row>
    <row r="59" spans="1:19" ht="12.75">
      <c r="A59" s="11"/>
      <c r="B59" s="54"/>
      <c r="C59" s="55"/>
      <c r="D59" s="56"/>
      <c r="E59" s="54"/>
      <c r="F59" s="55"/>
      <c r="G59" s="55"/>
      <c r="H59" s="56"/>
      <c r="I59" s="173" t="s">
        <v>90</v>
      </c>
      <c r="J59" s="174"/>
      <c r="K59" s="174"/>
      <c r="L59" s="174"/>
      <c r="M59" s="174"/>
      <c r="N59" s="180">
        <f>N58</f>
        <v>24062</v>
      </c>
      <c r="O59" s="181"/>
      <c r="P59" s="168">
        <f>P58</f>
        <v>24060</v>
      </c>
      <c r="Q59" s="169"/>
      <c r="R59" s="168">
        <f>R58</f>
        <v>48122</v>
      </c>
      <c r="S59" s="169"/>
    </row>
    <row r="60" spans="1:19" ht="6" customHeight="1">
      <c r="A60" s="15"/>
      <c r="B60" s="52"/>
      <c r="C60" s="52"/>
      <c r="D60" s="52"/>
      <c r="E60" s="52"/>
      <c r="F60" s="52"/>
      <c r="G60" s="52"/>
      <c r="H60" s="52"/>
      <c r="I60" s="61"/>
      <c r="J60" s="16"/>
      <c r="K60" s="16"/>
      <c r="L60" s="16"/>
      <c r="M60" s="16"/>
      <c r="N60" s="62"/>
      <c r="O60" s="62"/>
      <c r="P60" s="19"/>
      <c r="Q60" s="19"/>
      <c r="R60" s="19"/>
      <c r="S60" s="19"/>
    </row>
    <row r="61" spans="1:15" ht="12.75">
      <c r="A61" s="7" t="s">
        <v>40</v>
      </c>
      <c r="B61" s="172" t="s">
        <v>99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</row>
    <row r="62" spans="1:15" ht="6" customHeight="1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9" ht="12.75">
      <c r="A63" s="149" t="s">
        <v>12</v>
      </c>
      <c r="B63" s="149"/>
      <c r="C63" s="149"/>
      <c r="D63" s="149"/>
      <c r="E63" s="149"/>
      <c r="F63" s="149"/>
      <c r="G63" s="149"/>
      <c r="H63" s="149"/>
      <c r="I63" s="161" t="s">
        <v>94</v>
      </c>
      <c r="J63" s="162"/>
      <c r="K63" s="161" t="s">
        <v>62</v>
      </c>
      <c r="L63" s="177"/>
      <c r="M63" s="177"/>
      <c r="N63" s="91" t="s">
        <v>14</v>
      </c>
      <c r="O63" s="177"/>
      <c r="P63" s="177"/>
      <c r="Q63" s="162"/>
      <c r="R63" s="161" t="s">
        <v>78</v>
      </c>
      <c r="S63" s="162"/>
    </row>
    <row r="64" spans="1:19" ht="12.75">
      <c r="A64" s="142">
        <v>1</v>
      </c>
      <c r="B64" s="144"/>
      <c r="C64" s="144"/>
      <c r="D64" s="144"/>
      <c r="E64" s="144"/>
      <c r="F64" s="144"/>
      <c r="G64" s="144"/>
      <c r="H64" s="143"/>
      <c r="I64" s="142">
        <v>2</v>
      </c>
      <c r="J64" s="143"/>
      <c r="K64" s="142">
        <v>3</v>
      </c>
      <c r="L64" s="144"/>
      <c r="M64" s="144"/>
      <c r="N64" s="142">
        <v>4</v>
      </c>
      <c r="O64" s="144"/>
      <c r="P64" s="144"/>
      <c r="Q64" s="143"/>
      <c r="R64" s="142">
        <v>5</v>
      </c>
      <c r="S64" s="143"/>
    </row>
    <row r="65" spans="1:19" ht="12.75">
      <c r="A65" s="75" t="s">
        <v>13</v>
      </c>
      <c r="B65" s="76"/>
      <c r="C65" s="76"/>
      <c r="D65" s="76"/>
      <c r="E65" s="76"/>
      <c r="F65" s="76"/>
      <c r="G65" s="76"/>
      <c r="H65" s="77"/>
      <c r="I65" s="87"/>
      <c r="J65" s="88"/>
      <c r="K65" s="87"/>
      <c r="L65" s="113"/>
      <c r="M65" s="113"/>
      <c r="N65" s="87"/>
      <c r="O65" s="113"/>
      <c r="P65" s="113"/>
      <c r="Q65" s="88"/>
      <c r="R65" s="87"/>
      <c r="S65" s="88"/>
    </row>
    <row r="66" spans="1:19" ht="12.75">
      <c r="A66" s="75" t="s">
        <v>88</v>
      </c>
      <c r="B66" s="76"/>
      <c r="C66" s="76"/>
      <c r="D66" s="76"/>
      <c r="E66" s="76"/>
      <c r="F66" s="76"/>
      <c r="G66" s="76"/>
      <c r="H66" s="77"/>
      <c r="I66" s="87"/>
      <c r="J66" s="88"/>
      <c r="K66" s="87"/>
      <c r="L66" s="113"/>
      <c r="M66" s="113"/>
      <c r="N66" s="87"/>
      <c r="O66" s="113"/>
      <c r="P66" s="113"/>
      <c r="Q66" s="88"/>
      <c r="R66" s="87"/>
      <c r="S66" s="88"/>
    </row>
    <row r="67" spans="1:19" ht="12.75">
      <c r="A67" s="75" t="s">
        <v>89</v>
      </c>
      <c r="B67" s="76"/>
      <c r="C67" s="76"/>
      <c r="D67" s="76"/>
      <c r="E67" s="76"/>
      <c r="F67" s="76"/>
      <c r="G67" s="76"/>
      <c r="H67" s="77"/>
      <c r="I67" s="87"/>
      <c r="J67" s="88"/>
      <c r="K67" s="87"/>
      <c r="L67" s="113"/>
      <c r="M67" s="113"/>
      <c r="N67" s="87"/>
      <c r="O67" s="113"/>
      <c r="P67" s="113"/>
      <c r="Q67" s="88"/>
      <c r="R67" s="87"/>
      <c r="S67" s="88"/>
    </row>
    <row r="68" spans="1:19" ht="12.75">
      <c r="A68" s="150" t="s">
        <v>90</v>
      </c>
      <c r="B68" s="150"/>
      <c r="C68" s="150"/>
      <c r="D68" s="150"/>
      <c r="E68" s="150"/>
      <c r="F68" s="150"/>
      <c r="G68" s="150"/>
      <c r="H68" s="150"/>
      <c r="I68" s="146"/>
      <c r="J68" s="146"/>
      <c r="K68" s="87"/>
      <c r="L68" s="113"/>
      <c r="M68" s="113"/>
      <c r="N68" s="87"/>
      <c r="O68" s="113"/>
      <c r="P68" s="113"/>
      <c r="Q68" s="88"/>
      <c r="R68" s="146"/>
      <c r="S68" s="146"/>
    </row>
    <row r="69" spans="1:19" ht="12.75">
      <c r="A69" s="7" t="s">
        <v>65</v>
      </c>
      <c r="B69" s="100" t="s">
        <v>91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1:19" ht="9" customHeight="1">
      <c r="A70" s="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.75">
      <c r="A71" s="145" t="s">
        <v>59</v>
      </c>
      <c r="B71" s="149" t="s">
        <v>94</v>
      </c>
      <c r="C71" s="149"/>
      <c r="D71" s="73" t="s">
        <v>17</v>
      </c>
      <c r="E71" s="149" t="s">
        <v>16</v>
      </c>
      <c r="F71" s="149"/>
      <c r="G71" s="149"/>
      <c r="H71" s="149"/>
      <c r="I71" s="146" t="s">
        <v>66</v>
      </c>
      <c r="J71" s="146"/>
      <c r="K71" s="146"/>
      <c r="L71" s="146"/>
      <c r="M71" s="146"/>
      <c r="N71" s="154" t="s">
        <v>15</v>
      </c>
      <c r="O71" s="155"/>
      <c r="P71" s="155"/>
      <c r="Q71" s="155"/>
      <c r="R71" s="155"/>
      <c r="S71" s="156"/>
    </row>
    <row r="72" spans="1:19" ht="10.5" customHeight="1">
      <c r="A72" s="145"/>
      <c r="B72" s="149"/>
      <c r="C72" s="149"/>
      <c r="D72" s="73"/>
      <c r="E72" s="149"/>
      <c r="F72" s="149"/>
      <c r="G72" s="149"/>
      <c r="H72" s="149"/>
      <c r="I72" s="146"/>
      <c r="J72" s="146"/>
      <c r="K72" s="146"/>
      <c r="L72" s="146"/>
      <c r="M72" s="146"/>
      <c r="N72" s="157"/>
      <c r="O72" s="158"/>
      <c r="P72" s="158"/>
      <c r="Q72" s="158"/>
      <c r="R72" s="158"/>
      <c r="S72" s="159"/>
    </row>
    <row r="73" spans="1:19" ht="12.75">
      <c r="A73" s="44">
        <v>1</v>
      </c>
      <c r="B73" s="91">
        <v>2</v>
      </c>
      <c r="C73" s="93"/>
      <c r="D73" s="42">
        <v>3</v>
      </c>
      <c r="E73" s="91">
        <v>4</v>
      </c>
      <c r="F73" s="92"/>
      <c r="G73" s="92"/>
      <c r="H73" s="93"/>
      <c r="I73" s="87">
        <v>5</v>
      </c>
      <c r="J73" s="113"/>
      <c r="K73" s="113"/>
      <c r="L73" s="113"/>
      <c r="M73" s="88"/>
      <c r="N73" s="87">
        <v>6</v>
      </c>
      <c r="O73" s="113"/>
      <c r="P73" s="113"/>
      <c r="Q73" s="113"/>
      <c r="R73" s="113"/>
      <c r="S73" s="88"/>
    </row>
    <row r="74" spans="1:19" ht="15.75" customHeight="1">
      <c r="A74" s="148" t="s">
        <v>106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</row>
    <row r="75" spans="1:19" ht="12.75">
      <c r="A75" s="48">
        <v>1</v>
      </c>
      <c r="B75" s="151" t="s">
        <v>95</v>
      </c>
      <c r="C75" s="152"/>
      <c r="D75" s="153"/>
      <c r="E75" s="160"/>
      <c r="F75" s="160"/>
      <c r="G75" s="160"/>
      <c r="H75" s="160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</row>
    <row r="76" spans="1:19" ht="25.5">
      <c r="A76" s="10"/>
      <c r="B76" s="104">
        <v>4116650</v>
      </c>
      <c r="C76" s="105"/>
      <c r="D76" s="35" t="s">
        <v>100</v>
      </c>
      <c r="E76" s="110" t="s">
        <v>74</v>
      </c>
      <c r="F76" s="111"/>
      <c r="G76" s="111"/>
      <c r="H76" s="112"/>
      <c r="I76" s="91" t="s">
        <v>107</v>
      </c>
      <c r="J76" s="92"/>
      <c r="K76" s="92"/>
      <c r="L76" s="92"/>
      <c r="M76" s="93"/>
      <c r="N76" s="91">
        <v>177</v>
      </c>
      <c r="O76" s="92"/>
      <c r="P76" s="92"/>
      <c r="Q76" s="92"/>
      <c r="R76" s="92"/>
      <c r="S76" s="93"/>
    </row>
    <row r="77" spans="1:19" ht="36" customHeight="1">
      <c r="A77" s="10"/>
      <c r="B77" s="106"/>
      <c r="C77" s="107"/>
      <c r="D77" s="35" t="s">
        <v>4</v>
      </c>
      <c r="E77" s="110" t="s">
        <v>93</v>
      </c>
      <c r="F77" s="111"/>
      <c r="G77" s="111"/>
      <c r="H77" s="112"/>
      <c r="I77" s="91" t="s">
        <v>108</v>
      </c>
      <c r="J77" s="92"/>
      <c r="K77" s="92"/>
      <c r="L77" s="92"/>
      <c r="M77" s="93"/>
      <c r="N77" s="136">
        <f>R59</f>
        <v>48122</v>
      </c>
      <c r="O77" s="137"/>
      <c r="P77" s="137"/>
      <c r="Q77" s="137"/>
      <c r="R77" s="137"/>
      <c r="S77" s="138"/>
    </row>
    <row r="78" spans="1:19" ht="13.5" customHeight="1">
      <c r="A78" s="10"/>
      <c r="B78" s="106"/>
      <c r="C78" s="107"/>
      <c r="D78" s="35" t="s">
        <v>5</v>
      </c>
      <c r="E78" s="110" t="s">
        <v>93</v>
      </c>
      <c r="F78" s="111"/>
      <c r="G78" s="111"/>
      <c r="H78" s="112"/>
      <c r="I78" s="91" t="s">
        <v>108</v>
      </c>
      <c r="J78" s="92"/>
      <c r="K78" s="92"/>
      <c r="L78" s="92"/>
      <c r="M78" s="93"/>
      <c r="N78" s="136">
        <v>14905</v>
      </c>
      <c r="O78" s="137"/>
      <c r="P78" s="137"/>
      <c r="Q78" s="137"/>
      <c r="R78" s="137"/>
      <c r="S78" s="138"/>
    </row>
    <row r="79" spans="1:19" ht="14.25" customHeight="1">
      <c r="A79" s="10"/>
      <c r="B79" s="106"/>
      <c r="C79" s="107"/>
      <c r="D79" s="35" t="s">
        <v>6</v>
      </c>
      <c r="E79" s="110" t="s">
        <v>93</v>
      </c>
      <c r="F79" s="111"/>
      <c r="G79" s="111"/>
      <c r="H79" s="112"/>
      <c r="I79" s="91" t="s">
        <v>108</v>
      </c>
      <c r="J79" s="92"/>
      <c r="K79" s="92"/>
      <c r="L79" s="92"/>
      <c r="M79" s="93"/>
      <c r="N79" s="136">
        <v>9157</v>
      </c>
      <c r="O79" s="137"/>
      <c r="P79" s="137"/>
      <c r="Q79" s="137"/>
      <c r="R79" s="137"/>
      <c r="S79" s="138"/>
    </row>
    <row r="80" spans="1:19" ht="26.25" customHeight="1">
      <c r="A80" s="10"/>
      <c r="B80" s="106"/>
      <c r="C80" s="107"/>
      <c r="D80" s="35" t="s">
        <v>124</v>
      </c>
      <c r="E80" s="110" t="s">
        <v>93</v>
      </c>
      <c r="F80" s="111"/>
      <c r="G80" s="111"/>
      <c r="H80" s="112"/>
      <c r="I80" s="91" t="s">
        <v>108</v>
      </c>
      <c r="J80" s="92"/>
      <c r="K80" s="92"/>
      <c r="L80" s="92"/>
      <c r="M80" s="93"/>
      <c r="N80" s="139">
        <v>24060</v>
      </c>
      <c r="O80" s="140"/>
      <c r="P80" s="140"/>
      <c r="Q80" s="140"/>
      <c r="R80" s="140"/>
      <c r="S80" s="141"/>
    </row>
    <row r="81" spans="1:19" ht="12.75" customHeight="1">
      <c r="A81" s="10"/>
      <c r="B81" s="106"/>
      <c r="C81" s="107"/>
      <c r="D81" s="63" t="s">
        <v>109</v>
      </c>
      <c r="E81" s="87" t="s">
        <v>117</v>
      </c>
      <c r="F81" s="113"/>
      <c r="G81" s="113"/>
      <c r="H81" s="88"/>
      <c r="I81" s="114" t="s">
        <v>97</v>
      </c>
      <c r="J81" s="115"/>
      <c r="K81" s="115"/>
      <c r="L81" s="115"/>
      <c r="M81" s="116"/>
      <c r="N81" s="119">
        <v>198.5</v>
      </c>
      <c r="O81" s="120"/>
      <c r="P81" s="120"/>
      <c r="Q81" s="120"/>
      <c r="R81" s="120"/>
      <c r="S81" s="121"/>
    </row>
    <row r="82" spans="1:19" ht="12.75">
      <c r="A82" s="10"/>
      <c r="B82" s="106"/>
      <c r="C82" s="107"/>
      <c r="D82" s="64" t="s">
        <v>110</v>
      </c>
      <c r="E82" s="87" t="s">
        <v>118</v>
      </c>
      <c r="F82" s="113"/>
      <c r="G82" s="113"/>
      <c r="H82" s="88"/>
      <c r="I82" s="114" t="s">
        <v>97</v>
      </c>
      <c r="J82" s="115"/>
      <c r="K82" s="115"/>
      <c r="L82" s="115"/>
      <c r="M82" s="116"/>
      <c r="N82" s="119">
        <v>1429</v>
      </c>
      <c r="O82" s="120"/>
      <c r="P82" s="120"/>
      <c r="Q82" s="120"/>
      <c r="R82" s="120"/>
      <c r="S82" s="121"/>
    </row>
    <row r="83" spans="1:19" ht="12.75">
      <c r="A83" s="10"/>
      <c r="B83" s="106"/>
      <c r="C83" s="107"/>
      <c r="D83" s="64" t="s">
        <v>111</v>
      </c>
      <c r="E83" s="87" t="s">
        <v>118</v>
      </c>
      <c r="F83" s="113"/>
      <c r="G83" s="113"/>
      <c r="H83" s="88"/>
      <c r="I83" s="114" t="s">
        <v>97</v>
      </c>
      <c r="J83" s="115"/>
      <c r="K83" s="115"/>
      <c r="L83" s="115"/>
      <c r="M83" s="116"/>
      <c r="N83" s="119">
        <v>87.75</v>
      </c>
      <c r="O83" s="120"/>
      <c r="P83" s="120"/>
      <c r="Q83" s="120"/>
      <c r="R83" s="120"/>
      <c r="S83" s="121"/>
    </row>
    <row r="84" spans="1:19" ht="12.75">
      <c r="A84" s="10"/>
      <c r="B84" s="106"/>
      <c r="C84" s="107"/>
      <c r="D84" s="63" t="s">
        <v>112</v>
      </c>
      <c r="E84" s="87" t="s">
        <v>117</v>
      </c>
      <c r="F84" s="113"/>
      <c r="G84" s="113"/>
      <c r="H84" s="88"/>
      <c r="I84" s="114" t="s">
        <v>97</v>
      </c>
      <c r="J84" s="115"/>
      <c r="K84" s="115"/>
      <c r="L84" s="115"/>
      <c r="M84" s="116"/>
      <c r="N84" s="119">
        <v>130.08</v>
      </c>
      <c r="O84" s="120"/>
      <c r="P84" s="120"/>
      <c r="Q84" s="120"/>
      <c r="R84" s="120"/>
      <c r="S84" s="121"/>
    </row>
    <row r="85" spans="1:19" ht="12.75">
      <c r="A85" s="10"/>
      <c r="B85" s="106"/>
      <c r="C85" s="107"/>
      <c r="D85" s="64" t="s">
        <v>110</v>
      </c>
      <c r="E85" s="87" t="s">
        <v>118</v>
      </c>
      <c r="F85" s="113"/>
      <c r="G85" s="113"/>
      <c r="H85" s="88"/>
      <c r="I85" s="114" t="s">
        <v>97</v>
      </c>
      <c r="J85" s="115"/>
      <c r="K85" s="115"/>
      <c r="L85" s="115"/>
      <c r="M85" s="116"/>
      <c r="N85" s="119">
        <v>148.29</v>
      </c>
      <c r="O85" s="120"/>
      <c r="P85" s="120"/>
      <c r="Q85" s="120"/>
      <c r="R85" s="120"/>
      <c r="S85" s="121"/>
    </row>
    <row r="86" spans="1:19" ht="12.75">
      <c r="A86" s="10"/>
      <c r="B86" s="106"/>
      <c r="C86" s="107"/>
      <c r="D86" s="64" t="s">
        <v>111</v>
      </c>
      <c r="E86" s="87" t="s">
        <v>118</v>
      </c>
      <c r="F86" s="113"/>
      <c r="G86" s="113"/>
      <c r="H86" s="88"/>
      <c r="I86" s="114" t="s">
        <v>97</v>
      </c>
      <c r="J86" s="115"/>
      <c r="K86" s="115"/>
      <c r="L86" s="115"/>
      <c r="M86" s="116"/>
      <c r="N86" s="119">
        <v>87.46</v>
      </c>
      <c r="O86" s="120"/>
      <c r="P86" s="120"/>
      <c r="Q86" s="120"/>
      <c r="R86" s="120"/>
      <c r="S86" s="121"/>
    </row>
    <row r="87" spans="1:19" ht="12.75">
      <c r="A87" s="10"/>
      <c r="B87" s="106"/>
      <c r="C87" s="107"/>
      <c r="D87" s="63" t="s">
        <v>115</v>
      </c>
      <c r="E87" s="87" t="s">
        <v>117</v>
      </c>
      <c r="F87" s="113"/>
      <c r="G87" s="113"/>
      <c r="H87" s="88"/>
      <c r="I87" s="114" t="s">
        <v>97</v>
      </c>
      <c r="J87" s="115"/>
      <c r="K87" s="115"/>
      <c r="L87" s="115"/>
      <c r="M87" s="116"/>
      <c r="N87" s="119">
        <v>19.49</v>
      </c>
      <c r="O87" s="120"/>
      <c r="P87" s="120"/>
      <c r="Q87" s="120"/>
      <c r="R87" s="120"/>
      <c r="S87" s="121"/>
    </row>
    <row r="88" spans="1:19" ht="12.75">
      <c r="A88" s="10"/>
      <c r="B88" s="106"/>
      <c r="C88" s="107"/>
      <c r="D88" s="64" t="s">
        <v>110</v>
      </c>
      <c r="E88" s="87" t="s">
        <v>118</v>
      </c>
      <c r="F88" s="113"/>
      <c r="G88" s="113"/>
      <c r="H88" s="88"/>
      <c r="I88" s="114" t="s">
        <v>97</v>
      </c>
      <c r="J88" s="115"/>
      <c r="K88" s="115"/>
      <c r="L88" s="115"/>
      <c r="M88" s="116"/>
      <c r="N88" s="119">
        <v>30.86</v>
      </c>
      <c r="O88" s="120"/>
      <c r="P88" s="120"/>
      <c r="Q88" s="120"/>
      <c r="R88" s="120"/>
      <c r="S88" s="121"/>
    </row>
    <row r="89" spans="1:19" ht="12.75">
      <c r="A89" s="10"/>
      <c r="B89" s="106"/>
      <c r="C89" s="107"/>
      <c r="D89" s="64" t="s">
        <v>111</v>
      </c>
      <c r="E89" s="87" t="s">
        <v>118</v>
      </c>
      <c r="F89" s="113"/>
      <c r="G89" s="113"/>
      <c r="H89" s="88"/>
      <c r="I89" s="114" t="s">
        <v>97</v>
      </c>
      <c r="J89" s="115"/>
      <c r="K89" s="115"/>
      <c r="L89" s="115"/>
      <c r="M89" s="116"/>
      <c r="N89" s="119">
        <v>4.86</v>
      </c>
      <c r="O89" s="120"/>
      <c r="P89" s="120"/>
      <c r="Q89" s="120"/>
      <c r="R89" s="120"/>
      <c r="S89" s="121"/>
    </row>
    <row r="90" spans="1:19" ht="28.5" customHeight="1">
      <c r="A90" s="10"/>
      <c r="B90" s="108"/>
      <c r="C90" s="109"/>
      <c r="D90" s="63" t="s">
        <v>116</v>
      </c>
      <c r="E90" s="87" t="s">
        <v>118</v>
      </c>
      <c r="F90" s="113"/>
      <c r="G90" s="113"/>
      <c r="H90" s="88"/>
      <c r="I90" s="114" t="s">
        <v>97</v>
      </c>
      <c r="J90" s="115"/>
      <c r="K90" s="115"/>
      <c r="L90" s="115"/>
      <c r="M90" s="116"/>
      <c r="N90" s="119">
        <v>42.41</v>
      </c>
      <c r="O90" s="120"/>
      <c r="P90" s="120"/>
      <c r="Q90" s="120"/>
      <c r="R90" s="120"/>
      <c r="S90" s="121"/>
    </row>
    <row r="91" spans="1:19" ht="12.75">
      <c r="A91" s="50">
        <v>2</v>
      </c>
      <c r="B91" s="125" t="s">
        <v>96</v>
      </c>
      <c r="C91" s="125"/>
      <c r="D91" s="125"/>
      <c r="E91" s="110"/>
      <c r="F91" s="111"/>
      <c r="G91" s="111"/>
      <c r="H91" s="112"/>
      <c r="I91" s="110"/>
      <c r="J91" s="111"/>
      <c r="K91" s="111"/>
      <c r="L91" s="111"/>
      <c r="M91" s="112"/>
      <c r="N91" s="132"/>
      <c r="O91" s="133"/>
      <c r="P91" s="133"/>
      <c r="Q91" s="133"/>
      <c r="R91" s="133"/>
      <c r="S91" s="134"/>
    </row>
    <row r="92" spans="1:19" ht="26.25" customHeight="1">
      <c r="A92" s="51"/>
      <c r="B92" s="104">
        <v>4116650</v>
      </c>
      <c r="C92" s="105"/>
      <c r="D92" s="35" t="s">
        <v>9</v>
      </c>
      <c r="E92" s="110" t="s">
        <v>118</v>
      </c>
      <c r="F92" s="111"/>
      <c r="G92" s="111"/>
      <c r="H92" s="112"/>
      <c r="I92" s="114" t="s">
        <v>97</v>
      </c>
      <c r="J92" s="115"/>
      <c r="K92" s="115"/>
      <c r="L92" s="115"/>
      <c r="M92" s="116"/>
      <c r="N92" s="131">
        <v>2191.3</v>
      </c>
      <c r="O92" s="131"/>
      <c r="P92" s="131"/>
      <c r="Q92" s="131"/>
      <c r="R92" s="131"/>
      <c r="S92" s="131"/>
    </row>
    <row r="93" spans="1:19" ht="26.25" customHeight="1">
      <c r="A93" s="51"/>
      <c r="B93" s="106"/>
      <c r="C93" s="107"/>
      <c r="D93" s="35" t="s">
        <v>113</v>
      </c>
      <c r="E93" s="110" t="s">
        <v>118</v>
      </c>
      <c r="F93" s="111"/>
      <c r="G93" s="111"/>
      <c r="H93" s="112"/>
      <c r="I93" s="114" t="s">
        <v>114</v>
      </c>
      <c r="J93" s="115"/>
      <c r="K93" s="115"/>
      <c r="L93" s="115"/>
      <c r="M93" s="116"/>
      <c r="N93" s="128">
        <v>54.5</v>
      </c>
      <c r="O93" s="129"/>
      <c r="P93" s="129"/>
      <c r="Q93" s="129"/>
      <c r="R93" s="129"/>
      <c r="S93" s="130"/>
    </row>
    <row r="94" spans="1:19" ht="54.75" customHeight="1">
      <c r="A94" s="51"/>
      <c r="B94" s="108"/>
      <c r="C94" s="109"/>
      <c r="D94" s="35" t="s">
        <v>125</v>
      </c>
      <c r="E94" s="110" t="s">
        <v>118</v>
      </c>
      <c r="F94" s="111"/>
      <c r="G94" s="111"/>
      <c r="H94" s="112"/>
      <c r="I94" s="114" t="s">
        <v>97</v>
      </c>
      <c r="J94" s="115"/>
      <c r="K94" s="115"/>
      <c r="L94" s="115"/>
      <c r="M94" s="116"/>
      <c r="N94" s="131">
        <v>92.7</v>
      </c>
      <c r="O94" s="131"/>
      <c r="P94" s="131"/>
      <c r="Q94" s="131"/>
      <c r="R94" s="131"/>
      <c r="S94" s="131"/>
    </row>
    <row r="95" spans="1:19" ht="12.75">
      <c r="A95" s="50">
        <v>3</v>
      </c>
      <c r="B95" s="101" t="s">
        <v>26</v>
      </c>
      <c r="C95" s="102"/>
      <c r="D95" s="103"/>
      <c r="E95" s="110"/>
      <c r="F95" s="111"/>
      <c r="G95" s="111"/>
      <c r="H95" s="112"/>
      <c r="I95" s="110"/>
      <c r="J95" s="111"/>
      <c r="K95" s="111"/>
      <c r="L95" s="111"/>
      <c r="M95" s="112"/>
      <c r="N95" s="132"/>
      <c r="O95" s="133"/>
      <c r="P95" s="133"/>
      <c r="Q95" s="133"/>
      <c r="R95" s="133"/>
      <c r="S95" s="134"/>
    </row>
    <row r="96" spans="1:19" ht="25.5">
      <c r="A96" s="51"/>
      <c r="B96" s="106">
        <v>4116650</v>
      </c>
      <c r="C96" s="107"/>
      <c r="D96" s="35" t="s">
        <v>123</v>
      </c>
      <c r="E96" s="110" t="s">
        <v>75</v>
      </c>
      <c r="F96" s="111"/>
      <c r="G96" s="111"/>
      <c r="H96" s="112"/>
      <c r="I96" s="110" t="s">
        <v>77</v>
      </c>
      <c r="J96" s="111"/>
      <c r="K96" s="111"/>
      <c r="L96" s="111"/>
      <c r="M96" s="112"/>
      <c r="N96" s="135">
        <f>N78/12/N92*1000</f>
        <v>566.8248680387592</v>
      </c>
      <c r="O96" s="135"/>
      <c r="P96" s="135"/>
      <c r="Q96" s="135"/>
      <c r="R96" s="135"/>
      <c r="S96" s="135"/>
    </row>
    <row r="97" spans="1:19" ht="25.5">
      <c r="A97" s="51"/>
      <c r="B97" s="117"/>
      <c r="C97" s="118"/>
      <c r="D97" s="35" t="s">
        <v>122</v>
      </c>
      <c r="E97" s="110" t="s">
        <v>75</v>
      </c>
      <c r="F97" s="111"/>
      <c r="G97" s="111"/>
      <c r="H97" s="112"/>
      <c r="I97" s="110" t="s">
        <v>77</v>
      </c>
      <c r="J97" s="111"/>
      <c r="K97" s="111"/>
      <c r="L97" s="111"/>
      <c r="M97" s="112"/>
      <c r="N97" s="204">
        <f>N79/N93</f>
        <v>168.0183486238532</v>
      </c>
      <c r="O97" s="205"/>
      <c r="P97" s="205"/>
      <c r="Q97" s="205"/>
      <c r="R97" s="205"/>
      <c r="S97" s="206"/>
    </row>
    <row r="98" spans="1:19" ht="38.25">
      <c r="A98" s="10"/>
      <c r="B98" s="108"/>
      <c r="C98" s="109"/>
      <c r="D98" s="35" t="s">
        <v>126</v>
      </c>
      <c r="E98" s="110" t="s">
        <v>75</v>
      </c>
      <c r="F98" s="111"/>
      <c r="G98" s="111"/>
      <c r="H98" s="112"/>
      <c r="I98" s="110" t="s">
        <v>77</v>
      </c>
      <c r="J98" s="111"/>
      <c r="K98" s="111"/>
      <c r="L98" s="111"/>
      <c r="M98" s="112"/>
      <c r="N98" s="122">
        <f>N80/N94</f>
        <v>259.546925566343</v>
      </c>
      <c r="O98" s="123"/>
      <c r="P98" s="123"/>
      <c r="Q98" s="123"/>
      <c r="R98" s="123"/>
      <c r="S98" s="124"/>
    </row>
    <row r="99" spans="1:19" ht="12.75">
      <c r="A99" s="50">
        <v>4</v>
      </c>
      <c r="B99" s="101" t="s">
        <v>27</v>
      </c>
      <c r="C99" s="102"/>
      <c r="D99" s="103"/>
      <c r="E99" s="110"/>
      <c r="F99" s="111"/>
      <c r="G99" s="111"/>
      <c r="H99" s="112"/>
      <c r="I99" s="110"/>
      <c r="J99" s="111"/>
      <c r="K99" s="111"/>
      <c r="L99" s="111"/>
      <c r="M99" s="112"/>
      <c r="N99" s="132"/>
      <c r="O99" s="133"/>
      <c r="P99" s="133"/>
      <c r="Q99" s="133"/>
      <c r="R99" s="133"/>
      <c r="S99" s="134"/>
    </row>
    <row r="100" spans="1:19" ht="37.5" customHeight="1">
      <c r="A100" s="65"/>
      <c r="B100" s="91">
        <v>4116650</v>
      </c>
      <c r="C100" s="93"/>
      <c r="D100" s="33" t="s">
        <v>7</v>
      </c>
      <c r="E100" s="110" t="s">
        <v>76</v>
      </c>
      <c r="F100" s="111"/>
      <c r="G100" s="111"/>
      <c r="H100" s="112"/>
      <c r="I100" s="110" t="s">
        <v>77</v>
      </c>
      <c r="J100" s="111"/>
      <c r="K100" s="111"/>
      <c r="L100" s="111"/>
      <c r="M100" s="112"/>
      <c r="N100" s="122">
        <v>100</v>
      </c>
      <c r="O100" s="123"/>
      <c r="P100" s="123"/>
      <c r="Q100" s="123"/>
      <c r="R100" s="123"/>
      <c r="S100" s="124"/>
    </row>
    <row r="101" spans="1:21" ht="56.25" customHeight="1">
      <c r="A101" s="10"/>
      <c r="B101" s="91">
        <v>4116650</v>
      </c>
      <c r="C101" s="93"/>
      <c r="D101" s="33" t="s">
        <v>8</v>
      </c>
      <c r="E101" s="110" t="s">
        <v>76</v>
      </c>
      <c r="F101" s="111"/>
      <c r="G101" s="111"/>
      <c r="H101" s="112"/>
      <c r="I101" s="110" t="s">
        <v>77</v>
      </c>
      <c r="J101" s="111"/>
      <c r="K101" s="111"/>
      <c r="L101" s="111"/>
      <c r="M101" s="112"/>
      <c r="N101" s="122">
        <v>3.07</v>
      </c>
      <c r="O101" s="123"/>
      <c r="P101" s="123"/>
      <c r="Q101" s="123"/>
      <c r="R101" s="123"/>
      <c r="S101" s="124"/>
      <c r="U101" t="s">
        <v>39</v>
      </c>
    </row>
    <row r="102" spans="1:11" ht="12.75">
      <c r="A102" s="7" t="s">
        <v>80</v>
      </c>
      <c r="B102" s="100" t="s">
        <v>92</v>
      </c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1:10" ht="10.5" customHeight="1">
      <c r="A103" s="7"/>
      <c r="J103" t="s">
        <v>61</v>
      </c>
    </row>
    <row r="104" spans="1:19" ht="10.5" customHeight="1">
      <c r="A104" s="72" t="s">
        <v>81</v>
      </c>
      <c r="B104" s="95" t="s">
        <v>82</v>
      </c>
      <c r="C104" s="96"/>
      <c r="D104" s="78" t="s">
        <v>94</v>
      </c>
      <c r="E104" s="94" t="s">
        <v>18</v>
      </c>
      <c r="F104" s="80"/>
      <c r="G104" s="80"/>
      <c r="H104" s="99"/>
      <c r="I104" s="91" t="s">
        <v>20</v>
      </c>
      <c r="J104" s="92"/>
      <c r="K104" s="93"/>
      <c r="L104" s="94" t="s">
        <v>19</v>
      </c>
      <c r="M104" s="80"/>
      <c r="N104" s="80"/>
      <c r="O104" s="80"/>
      <c r="P104" s="104" t="s">
        <v>83</v>
      </c>
      <c r="Q104" s="126"/>
      <c r="R104" s="126"/>
      <c r="S104" s="105"/>
    </row>
    <row r="105" spans="1:19" ht="51.75" customHeight="1">
      <c r="A105" s="72"/>
      <c r="B105" s="97"/>
      <c r="C105" s="98"/>
      <c r="D105" s="79"/>
      <c r="E105" s="9" t="s">
        <v>62</v>
      </c>
      <c r="F105" s="9" t="s">
        <v>63</v>
      </c>
      <c r="G105" s="70" t="s">
        <v>64</v>
      </c>
      <c r="H105" s="71"/>
      <c r="I105" s="9" t="s">
        <v>62</v>
      </c>
      <c r="J105" s="9" t="s">
        <v>63</v>
      </c>
      <c r="K105" s="9" t="s">
        <v>64</v>
      </c>
      <c r="L105" s="70" t="s">
        <v>62</v>
      </c>
      <c r="M105" s="71"/>
      <c r="N105" s="9" t="s">
        <v>63</v>
      </c>
      <c r="O105" s="53" t="s">
        <v>64</v>
      </c>
      <c r="P105" s="108"/>
      <c r="Q105" s="127"/>
      <c r="R105" s="127"/>
      <c r="S105" s="109"/>
    </row>
    <row r="106" spans="1:19" ht="12.75">
      <c r="A106" s="10">
        <v>1</v>
      </c>
      <c r="B106" s="73">
        <v>2</v>
      </c>
      <c r="C106" s="73"/>
      <c r="D106" s="42">
        <v>3</v>
      </c>
      <c r="E106" s="8">
        <v>4</v>
      </c>
      <c r="F106" s="8">
        <v>5</v>
      </c>
      <c r="G106" s="81">
        <v>6</v>
      </c>
      <c r="H106" s="74"/>
      <c r="I106" s="8">
        <v>7</v>
      </c>
      <c r="J106" s="8">
        <v>8</v>
      </c>
      <c r="K106" s="8">
        <v>9</v>
      </c>
      <c r="L106" s="81">
        <v>10</v>
      </c>
      <c r="M106" s="74"/>
      <c r="N106" s="8">
        <v>11</v>
      </c>
      <c r="O106" s="8">
        <v>12</v>
      </c>
      <c r="P106" s="75">
        <v>13</v>
      </c>
      <c r="Q106" s="76"/>
      <c r="R106" s="76"/>
      <c r="S106" s="77"/>
    </row>
    <row r="107" spans="1:19" ht="12.75">
      <c r="A107" s="10"/>
      <c r="B107" s="89"/>
      <c r="C107" s="89"/>
      <c r="D107" s="41"/>
      <c r="E107" s="18" t="s">
        <v>73</v>
      </c>
      <c r="F107" s="18" t="s">
        <v>73</v>
      </c>
      <c r="G107" s="87" t="s">
        <v>73</v>
      </c>
      <c r="H107" s="88"/>
      <c r="I107" s="18" t="s">
        <v>73</v>
      </c>
      <c r="J107" s="18" t="s">
        <v>73</v>
      </c>
      <c r="K107" s="18" t="s">
        <v>73</v>
      </c>
      <c r="L107" s="87" t="s">
        <v>73</v>
      </c>
      <c r="M107" s="88"/>
      <c r="N107" s="18" t="s">
        <v>73</v>
      </c>
      <c r="O107" s="18" t="s">
        <v>73</v>
      </c>
      <c r="P107" s="92" t="s">
        <v>73</v>
      </c>
      <c r="Q107" s="92"/>
      <c r="R107" s="92"/>
      <c r="S107" s="93"/>
    </row>
    <row r="108" spans="1:19" ht="12.75">
      <c r="A108" s="10"/>
      <c r="B108" s="89"/>
      <c r="C108" s="89"/>
      <c r="D108" s="41"/>
      <c r="E108" s="18" t="s">
        <v>73</v>
      </c>
      <c r="F108" s="18" t="s">
        <v>73</v>
      </c>
      <c r="G108" s="87" t="s">
        <v>67</v>
      </c>
      <c r="H108" s="88"/>
      <c r="I108" s="18" t="s">
        <v>73</v>
      </c>
      <c r="J108" s="18" t="s">
        <v>67</v>
      </c>
      <c r="K108" s="18" t="s">
        <v>73</v>
      </c>
      <c r="L108" s="87" t="s">
        <v>73</v>
      </c>
      <c r="M108" s="88"/>
      <c r="N108" s="18" t="s">
        <v>67</v>
      </c>
      <c r="O108" s="18" t="s">
        <v>73</v>
      </c>
      <c r="P108" s="92" t="s">
        <v>73</v>
      </c>
      <c r="Q108" s="92"/>
      <c r="R108" s="92"/>
      <c r="S108" s="93"/>
    </row>
    <row r="109" spans="1:19" ht="12.75">
      <c r="A109" s="10"/>
      <c r="B109" s="89"/>
      <c r="C109" s="89"/>
      <c r="D109" s="41"/>
      <c r="E109" s="18" t="s">
        <v>67</v>
      </c>
      <c r="F109" s="18" t="s">
        <v>73</v>
      </c>
      <c r="G109" s="87" t="s">
        <v>73</v>
      </c>
      <c r="H109" s="88"/>
      <c r="I109" s="18" t="s">
        <v>67</v>
      </c>
      <c r="J109" s="18" t="s">
        <v>73</v>
      </c>
      <c r="K109" s="18" t="s">
        <v>73</v>
      </c>
      <c r="L109" s="87" t="s">
        <v>67</v>
      </c>
      <c r="M109" s="88"/>
      <c r="N109" s="18" t="s">
        <v>73</v>
      </c>
      <c r="O109" s="18" t="s">
        <v>73</v>
      </c>
      <c r="P109" s="92" t="s">
        <v>73</v>
      </c>
      <c r="Q109" s="92"/>
      <c r="R109" s="92"/>
      <c r="S109" s="93"/>
    </row>
    <row r="110" spans="1:19" ht="12.75">
      <c r="A110" s="10"/>
      <c r="B110" s="89"/>
      <c r="C110" s="89"/>
      <c r="D110" s="41"/>
      <c r="E110" s="18" t="s">
        <v>67</v>
      </c>
      <c r="F110" s="18" t="s">
        <v>73</v>
      </c>
      <c r="G110" s="87" t="s">
        <v>73</v>
      </c>
      <c r="H110" s="88"/>
      <c r="I110" s="18" t="s">
        <v>67</v>
      </c>
      <c r="J110" s="18" t="s">
        <v>73</v>
      </c>
      <c r="K110" s="18" t="s">
        <v>73</v>
      </c>
      <c r="L110" s="87" t="s">
        <v>67</v>
      </c>
      <c r="M110" s="88"/>
      <c r="N110" s="18" t="s">
        <v>73</v>
      </c>
      <c r="O110" s="18" t="s">
        <v>73</v>
      </c>
      <c r="P110" s="92" t="s">
        <v>73</v>
      </c>
      <c r="Q110" s="92"/>
      <c r="R110" s="92"/>
      <c r="S110" s="93"/>
    </row>
    <row r="111" spans="1:19" ht="12.75">
      <c r="A111" s="10"/>
      <c r="B111" s="89"/>
      <c r="C111" s="89"/>
      <c r="D111" s="41"/>
      <c r="E111" s="18" t="s">
        <v>67</v>
      </c>
      <c r="F111" s="18" t="s">
        <v>73</v>
      </c>
      <c r="G111" s="87" t="s">
        <v>73</v>
      </c>
      <c r="H111" s="88"/>
      <c r="I111" s="18" t="s">
        <v>67</v>
      </c>
      <c r="J111" s="18" t="s">
        <v>73</v>
      </c>
      <c r="K111" s="18" t="s">
        <v>73</v>
      </c>
      <c r="L111" s="87" t="s">
        <v>67</v>
      </c>
      <c r="M111" s="88"/>
      <c r="N111" s="18" t="s">
        <v>73</v>
      </c>
      <c r="O111" s="18" t="s">
        <v>73</v>
      </c>
      <c r="P111" s="92"/>
      <c r="Q111" s="92"/>
      <c r="R111" s="92"/>
      <c r="S111" s="93"/>
    </row>
    <row r="112" spans="1:19" ht="12.75">
      <c r="A112" s="29"/>
      <c r="B112" s="90" t="s">
        <v>25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49"/>
    </row>
    <row r="113" spans="1:19" ht="12.75">
      <c r="A113" s="7"/>
      <c r="B113" s="86" t="s">
        <v>21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1:19" ht="12.75">
      <c r="A114" s="7"/>
      <c r="B114" s="82" t="s">
        <v>22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</row>
    <row r="115" spans="1:19" ht="11.25" customHeight="1">
      <c r="A115" s="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2.75">
      <c r="A116" s="7"/>
      <c r="B116" t="s">
        <v>23</v>
      </c>
      <c r="N116" s="84"/>
      <c r="O116" s="84"/>
      <c r="Q116" s="85" t="s">
        <v>24</v>
      </c>
      <c r="R116" s="85"/>
      <c r="S116" s="85"/>
    </row>
    <row r="117" spans="1:19" ht="12.75">
      <c r="A117" s="7"/>
      <c r="N117" s="83" t="s">
        <v>70</v>
      </c>
      <c r="O117" s="83"/>
      <c r="Q117" s="83" t="s">
        <v>69</v>
      </c>
      <c r="R117" s="83"/>
      <c r="S117" s="83"/>
    </row>
    <row r="118" spans="1:19" ht="6" customHeight="1">
      <c r="A118" s="7"/>
      <c r="Q118" s="12"/>
      <c r="R118" s="12"/>
      <c r="S118" s="12"/>
    </row>
    <row r="119" spans="1:2" ht="12.75">
      <c r="A119" s="7"/>
      <c r="B119" t="s">
        <v>68</v>
      </c>
    </row>
    <row r="120" spans="1:19" ht="12.75">
      <c r="A120" s="7"/>
      <c r="B120" t="s">
        <v>44</v>
      </c>
      <c r="N120" s="84"/>
      <c r="O120" s="84"/>
      <c r="Q120" s="85" t="s">
        <v>41</v>
      </c>
      <c r="R120" s="85"/>
      <c r="S120" s="85"/>
    </row>
    <row r="121" spans="1:19" ht="12.75">
      <c r="A121" s="7"/>
      <c r="N121" s="83" t="s">
        <v>70</v>
      </c>
      <c r="O121" s="83"/>
      <c r="Q121" s="83" t="s">
        <v>69</v>
      </c>
      <c r="R121" s="83"/>
      <c r="S121" s="83"/>
    </row>
    <row r="122" spans="1:19" ht="12.75">
      <c r="A122" s="29"/>
      <c r="B122" s="82" t="s">
        <v>127</v>
      </c>
      <c r="C122" s="82"/>
      <c r="D122" s="82"/>
      <c r="E122" s="28"/>
      <c r="F122" s="28"/>
      <c r="G122" s="28"/>
      <c r="H122" s="28"/>
      <c r="I122" s="39"/>
      <c r="J122" s="39"/>
      <c r="K122" s="40"/>
      <c r="L122" s="40"/>
      <c r="M122" s="40"/>
      <c r="N122" s="39"/>
      <c r="O122" s="39"/>
      <c r="P122" s="40"/>
      <c r="Q122" s="40"/>
      <c r="R122" s="40"/>
      <c r="S122" s="40"/>
    </row>
    <row r="123" spans="1:19" ht="12.75">
      <c r="A123" s="29"/>
      <c r="B123" s="82" t="s">
        <v>98</v>
      </c>
      <c r="C123" s="82"/>
      <c r="D123" s="38"/>
      <c r="E123" s="28"/>
      <c r="F123" s="28"/>
      <c r="G123" s="28"/>
      <c r="H123" s="28"/>
      <c r="I123" s="39"/>
      <c r="J123" s="39"/>
      <c r="K123" s="40"/>
      <c r="L123" s="40"/>
      <c r="M123" s="40"/>
      <c r="N123" s="39"/>
      <c r="O123" s="39"/>
      <c r="P123" s="40"/>
      <c r="Q123" s="40"/>
      <c r="R123" s="40"/>
      <c r="S123" s="40"/>
    </row>
  </sheetData>
  <sheetProtection/>
  <mergeCells count="245">
    <mergeCell ref="N97:S97"/>
    <mergeCell ref="F50:R50"/>
    <mergeCell ref="O9:S9"/>
    <mergeCell ref="O10:S10"/>
    <mergeCell ref="O11:S11"/>
    <mergeCell ref="O13:S14"/>
    <mergeCell ref="O12:S12"/>
    <mergeCell ref="H36:R36"/>
    <mergeCell ref="B46:S46"/>
    <mergeCell ref="F49:R49"/>
    <mergeCell ref="B25:C25"/>
    <mergeCell ref="O1:S3"/>
    <mergeCell ref="O4:S4"/>
    <mergeCell ref="O5:S7"/>
    <mergeCell ref="O8:S8"/>
    <mergeCell ref="D18:R18"/>
    <mergeCell ref="E21:R21"/>
    <mergeCell ref="E22:O22"/>
    <mergeCell ref="B21:C21"/>
    <mergeCell ref="B22:C22"/>
    <mergeCell ref="N56:O56"/>
    <mergeCell ref="A53:B53"/>
    <mergeCell ref="E24:R24"/>
    <mergeCell ref="B24:C24"/>
    <mergeCell ref="B28:C28"/>
    <mergeCell ref="E25:O25"/>
    <mergeCell ref="E56:H56"/>
    <mergeCell ref="E54:S54"/>
    <mergeCell ref="B43:S43"/>
    <mergeCell ref="B27:C27"/>
    <mergeCell ref="B42:S42"/>
    <mergeCell ref="B45:O45"/>
    <mergeCell ref="B44:R44"/>
    <mergeCell ref="I31:J31"/>
    <mergeCell ref="B38:E38"/>
    <mergeCell ref="B41:K41"/>
    <mergeCell ref="B39:E39"/>
    <mergeCell ref="B40:L40"/>
    <mergeCell ref="B36:G36"/>
    <mergeCell ref="L33:M33"/>
    <mergeCell ref="K63:M63"/>
    <mergeCell ref="I57:M57"/>
    <mergeCell ref="N57:O57"/>
    <mergeCell ref="N63:Q63"/>
    <mergeCell ref="N59:O59"/>
    <mergeCell ref="N58:O58"/>
    <mergeCell ref="B48:C48"/>
    <mergeCell ref="E53:S53"/>
    <mergeCell ref="D48:F48"/>
    <mergeCell ref="R57:S57"/>
    <mergeCell ref="P57:Q57"/>
    <mergeCell ref="R56:S56"/>
    <mergeCell ref="P56:Q56"/>
    <mergeCell ref="B56:D56"/>
    <mergeCell ref="B51:M51"/>
    <mergeCell ref="B49:E49"/>
    <mergeCell ref="R59:S59"/>
    <mergeCell ref="R58:S58"/>
    <mergeCell ref="P58:Q58"/>
    <mergeCell ref="B61:O61"/>
    <mergeCell ref="P59:Q59"/>
    <mergeCell ref="I59:M59"/>
    <mergeCell ref="R63:S63"/>
    <mergeCell ref="B58:D58"/>
    <mergeCell ref="E58:H58"/>
    <mergeCell ref="A54:B54"/>
    <mergeCell ref="I63:J63"/>
    <mergeCell ref="A63:H63"/>
    <mergeCell ref="E57:H57"/>
    <mergeCell ref="I56:M56"/>
    <mergeCell ref="B57:D57"/>
    <mergeCell ref="I58:M58"/>
    <mergeCell ref="B75:D75"/>
    <mergeCell ref="N71:S72"/>
    <mergeCell ref="D71:D72"/>
    <mergeCell ref="B71:C72"/>
    <mergeCell ref="I75:M75"/>
    <mergeCell ref="E75:H75"/>
    <mergeCell ref="N73:S73"/>
    <mergeCell ref="E73:H73"/>
    <mergeCell ref="R68:S68"/>
    <mergeCell ref="I73:M73"/>
    <mergeCell ref="A74:S74"/>
    <mergeCell ref="A64:H64"/>
    <mergeCell ref="B73:C73"/>
    <mergeCell ref="E71:H72"/>
    <mergeCell ref="A65:H65"/>
    <mergeCell ref="A66:H66"/>
    <mergeCell ref="B69:S69"/>
    <mergeCell ref="A68:H68"/>
    <mergeCell ref="A71:A72"/>
    <mergeCell ref="I71:M72"/>
    <mergeCell ref="R66:S66"/>
    <mergeCell ref="I80:M80"/>
    <mergeCell ref="N75:S75"/>
    <mergeCell ref="N76:S76"/>
    <mergeCell ref="N66:Q66"/>
    <mergeCell ref="R67:S67"/>
    <mergeCell ref="I68:J68"/>
    <mergeCell ref="I66:J66"/>
    <mergeCell ref="R64:S64"/>
    <mergeCell ref="K64:M64"/>
    <mergeCell ref="I64:J64"/>
    <mergeCell ref="N64:Q64"/>
    <mergeCell ref="K67:M67"/>
    <mergeCell ref="K68:M68"/>
    <mergeCell ref="K66:M66"/>
    <mergeCell ref="A67:H67"/>
    <mergeCell ref="I67:J67"/>
    <mergeCell ref="I82:M82"/>
    <mergeCell ref="N80:S80"/>
    <mergeCell ref="I65:J65"/>
    <mergeCell ref="R65:S65"/>
    <mergeCell ref="N65:Q65"/>
    <mergeCell ref="N68:Q68"/>
    <mergeCell ref="N67:Q67"/>
    <mergeCell ref="K65:M65"/>
    <mergeCell ref="N81:S81"/>
    <mergeCell ref="I78:M78"/>
    <mergeCell ref="I76:M76"/>
    <mergeCell ref="E80:H80"/>
    <mergeCell ref="N77:S77"/>
    <mergeCell ref="I77:M77"/>
    <mergeCell ref="E76:H76"/>
    <mergeCell ref="E77:H77"/>
    <mergeCell ref="E79:H79"/>
    <mergeCell ref="E78:H78"/>
    <mergeCell ref="N79:S79"/>
    <mergeCell ref="N78:S78"/>
    <mergeCell ref="E81:H81"/>
    <mergeCell ref="I81:M81"/>
    <mergeCell ref="N88:S88"/>
    <mergeCell ref="N89:S89"/>
    <mergeCell ref="E84:H84"/>
    <mergeCell ref="I83:M83"/>
    <mergeCell ref="E87:H87"/>
    <mergeCell ref="I86:M86"/>
    <mergeCell ref="I84:M84"/>
    <mergeCell ref="N82:S82"/>
    <mergeCell ref="I90:M90"/>
    <mergeCell ref="N94:S94"/>
    <mergeCell ref="E92:H92"/>
    <mergeCell ref="E88:H88"/>
    <mergeCell ref="E90:H90"/>
    <mergeCell ref="I88:M88"/>
    <mergeCell ref="E89:H89"/>
    <mergeCell ref="I89:M89"/>
    <mergeCell ref="P104:S105"/>
    <mergeCell ref="N90:S90"/>
    <mergeCell ref="N93:S93"/>
    <mergeCell ref="N92:S92"/>
    <mergeCell ref="N101:S101"/>
    <mergeCell ref="N99:S99"/>
    <mergeCell ref="N100:S100"/>
    <mergeCell ref="N91:S91"/>
    <mergeCell ref="N95:S95"/>
    <mergeCell ref="N96:S96"/>
    <mergeCell ref="N98:S98"/>
    <mergeCell ref="I92:M92"/>
    <mergeCell ref="B76:C90"/>
    <mergeCell ref="B91:D91"/>
    <mergeCell ref="E82:H82"/>
    <mergeCell ref="E91:H91"/>
    <mergeCell ref="I91:M91"/>
    <mergeCell ref="E83:H83"/>
    <mergeCell ref="I79:M79"/>
    <mergeCell ref="E86:H86"/>
    <mergeCell ref="N83:S83"/>
    <mergeCell ref="N87:S87"/>
    <mergeCell ref="N85:S85"/>
    <mergeCell ref="N84:S84"/>
    <mergeCell ref="N86:S86"/>
    <mergeCell ref="E85:H85"/>
    <mergeCell ref="I87:M87"/>
    <mergeCell ref="I85:M85"/>
    <mergeCell ref="B96:C98"/>
    <mergeCell ref="E96:H96"/>
    <mergeCell ref="I93:M93"/>
    <mergeCell ref="E93:H93"/>
    <mergeCell ref="I94:M94"/>
    <mergeCell ref="I95:M95"/>
    <mergeCell ref="I96:M96"/>
    <mergeCell ref="B101:C101"/>
    <mergeCell ref="I98:M98"/>
    <mergeCell ref="E97:H97"/>
    <mergeCell ref="I97:M97"/>
    <mergeCell ref="E100:H100"/>
    <mergeCell ref="I99:M99"/>
    <mergeCell ref="E98:H98"/>
    <mergeCell ref="E99:H99"/>
    <mergeCell ref="B102:K102"/>
    <mergeCell ref="B99:D99"/>
    <mergeCell ref="B92:C94"/>
    <mergeCell ref="E94:H94"/>
    <mergeCell ref="B100:C100"/>
    <mergeCell ref="E101:H101"/>
    <mergeCell ref="I100:M100"/>
    <mergeCell ref="E95:H95"/>
    <mergeCell ref="B95:D95"/>
    <mergeCell ref="I101:M101"/>
    <mergeCell ref="A104:A105"/>
    <mergeCell ref="B104:C105"/>
    <mergeCell ref="L107:M107"/>
    <mergeCell ref="L109:M109"/>
    <mergeCell ref="G108:H108"/>
    <mergeCell ref="L105:M105"/>
    <mergeCell ref="E104:H104"/>
    <mergeCell ref="B109:C109"/>
    <mergeCell ref="B107:C107"/>
    <mergeCell ref="B108:C108"/>
    <mergeCell ref="D104:D105"/>
    <mergeCell ref="G110:H110"/>
    <mergeCell ref="B106:C106"/>
    <mergeCell ref="G106:H106"/>
    <mergeCell ref="G107:H107"/>
    <mergeCell ref="G109:H109"/>
    <mergeCell ref="G105:H105"/>
    <mergeCell ref="P109:S109"/>
    <mergeCell ref="P106:S106"/>
    <mergeCell ref="P108:S108"/>
    <mergeCell ref="P107:S107"/>
    <mergeCell ref="I104:K104"/>
    <mergeCell ref="L104:O104"/>
    <mergeCell ref="L106:M106"/>
    <mergeCell ref="B114:S114"/>
    <mergeCell ref="L111:M111"/>
    <mergeCell ref="P111:S111"/>
    <mergeCell ref="L110:M110"/>
    <mergeCell ref="B110:C110"/>
    <mergeCell ref="L108:M108"/>
    <mergeCell ref="P110:S110"/>
    <mergeCell ref="N120:O120"/>
    <mergeCell ref="Q120:S120"/>
    <mergeCell ref="B113:S113"/>
    <mergeCell ref="G111:H111"/>
    <mergeCell ref="N117:O117"/>
    <mergeCell ref="Q116:S116"/>
    <mergeCell ref="N116:O116"/>
    <mergeCell ref="B111:C111"/>
    <mergeCell ref="B112:R112"/>
    <mergeCell ref="Q117:S117"/>
    <mergeCell ref="B123:C123"/>
    <mergeCell ref="B122:D122"/>
    <mergeCell ref="Q121:S121"/>
    <mergeCell ref="N121:O121"/>
  </mergeCells>
  <printOptions/>
  <pageMargins left="0.7480314960629921" right="0.551181102362204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2016-10-31T10:10:26Z</cp:lastPrinted>
  <dcterms:created xsi:type="dcterms:W3CDTF">2002-01-01T02:33:01Z</dcterms:created>
  <dcterms:modified xsi:type="dcterms:W3CDTF">2016-12-15T14:39:25Z</dcterms:modified>
  <cp:category/>
  <cp:version/>
  <cp:contentType/>
  <cp:contentStatus/>
</cp:coreProperties>
</file>