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50101 НФ" sheetId="1" r:id="rId1"/>
  </sheets>
  <definedNames/>
  <calcPr fullCalcOnLoad="1"/>
</workbook>
</file>

<file path=xl/sharedStrings.xml><?xml version="1.0" encoding="utf-8"?>
<sst xmlns="http://schemas.openxmlformats.org/spreadsheetml/2006/main" count="270" uniqueCount="136">
  <si>
    <t>5.9. Програма благоустрою та розвитку комунального господарства міста Житомира на 2016-2018 роки зі змінами</t>
  </si>
  <si>
    <t>Видатки на забезпечення реконструкції мереж зовнішнього освітлення в гідропарку КП "Парк"             т. ч. проектні роботи</t>
  </si>
  <si>
    <t>0490</t>
  </si>
  <si>
    <t>Управління комунального господарства Житомирської міської ради (150101)</t>
  </si>
  <si>
    <t>Забезпечення розвитку інфраструктури території</t>
  </si>
  <si>
    <t>Загальна площа кладовищ з прилеглою територією</t>
  </si>
  <si>
    <t>Будівництво кладовища в т.ч.</t>
  </si>
  <si>
    <t>Завдання 1 : Забезпечення будівництва кладовища</t>
  </si>
  <si>
    <t>Завдання 2 : Забезпечення будівництва господарсько-фекальної каналізації по вул.Західній</t>
  </si>
  <si>
    <t>Площа кладовищ, яку планується побудувати</t>
  </si>
  <si>
    <t>проектно-кошторисна документація</t>
  </si>
  <si>
    <t>відсоток освоєних коштів на будівництво кладовища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</si>
  <si>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</si>
  <si>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</si>
  <si>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</si>
  <si>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</si>
  <si>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</si>
  <si>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</si>
  <si>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</si>
  <si>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</si>
  <si>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</si>
  <si>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</si>
  <si>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</si>
  <si>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</si>
  <si>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</si>
  <si>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</si>
  <si>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</si>
  <si>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</si>
  <si>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</si>
  <si>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Показники якості</t>
  </si>
  <si>
    <t xml:space="preserve">наказ 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</si>
  <si>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</si>
  <si>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</si>
  <si>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</si>
  <si>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</si>
  <si>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</si>
  <si>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</si>
  <si>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</si>
  <si>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</si>
  <si>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</si>
  <si>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</si>
  <si>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</si>
  <si>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</si>
  <si>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</si>
  <si>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</si>
  <si>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</si>
  <si>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</si>
  <si>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</si>
  <si>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</si>
  <si>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</si>
  <si>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</si>
  <si>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</si>
  <si>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</si>
  <si>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</si>
  <si>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</si>
  <si>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</si>
  <si>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</si>
  <si>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</si>
  <si>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</si>
  <si>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</si>
  <si>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</si>
  <si>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</si>
  <si>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</si>
  <si>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</si>
  <si>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</si>
  <si>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</si>
  <si>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</si>
  <si>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</si>
  <si>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</si>
  <si>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</si>
  <si>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Мета бюджетної програми:</t>
  </si>
  <si>
    <t>-</t>
  </si>
  <si>
    <t>%</t>
  </si>
  <si>
    <t>розрахунок</t>
  </si>
  <si>
    <t>Разом</t>
  </si>
  <si>
    <t>га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</si>
  <si>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</si>
  <si>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</si>
  <si>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</si>
  <si>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</si>
  <si>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</si>
  <si>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</si>
  <si>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</si>
  <si>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5.3. Закон України “Про благоустрій населених пунктів України” від 06.09.2005 р. №2807-IV.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</si>
  <si>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</si>
  <si>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</si>
  <si>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</si>
  <si>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</si>
  <si>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</si>
  <si>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</si>
  <si>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</si>
  <si>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</si>
  <si>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Середні витрати на реконструкцію 1 м.п. мереж</t>
  </si>
  <si>
    <t>Протяжність мереж, які планується реконструювати</t>
  </si>
  <si>
    <t>КПКВК</t>
  </si>
  <si>
    <t>Показник затрат:</t>
  </si>
  <si>
    <t>Показник продукту:</t>
  </si>
  <si>
    <t>Перелік регіональних цільових програм, які виконуються у складі бюджетної програми  (тис.грн.)</t>
  </si>
  <si>
    <t>рішення про бюджет</t>
  </si>
  <si>
    <t>Підпрограми, спрямовані на досягнення мети, визначеної паспортом бюджетної програми:</t>
  </si>
  <si>
    <t xml:space="preserve">Завдання 2: Забезпечення будівництва господарсько-фекальної каналізації по вул.Західній </t>
  </si>
  <si>
    <t>Завдання 1: Забезпечення будівництва кладовища</t>
  </si>
  <si>
    <t>Реалізація заходів щодо інвестиційного розвитку території</t>
  </si>
  <si>
    <t>5.6. Рішення міської ради від 23.12.2009р. №1123 “Про затвердження Правил благоустрою, забезпечення чистоти, порядку і дотримання тиші в м.Житомирі”.</t>
  </si>
  <si>
    <t>5.7. Закон України “Про місцеве самоврядування в Україні” від 21.05.1997 р. №280/97-ВР.</t>
  </si>
  <si>
    <t>акт інвентаризації та землекористування</t>
  </si>
  <si>
    <t>Відсоток освоєних коштів на реконструкцію мереж зовнішнього освітлення</t>
  </si>
  <si>
    <t>Видатки на забезпечення реконструкції каналізаційного колектору</t>
  </si>
  <si>
    <t>Кількість м.п. каналізаційного колектору, які необхідно реконструювати</t>
  </si>
  <si>
    <t>Середні витрати на реконструкцію 1 м.п.каналізаційного колектору</t>
  </si>
  <si>
    <t>відсоток освоєних коштів на реконструкцію каналізаційного колектору</t>
  </si>
  <si>
    <t>Будівництво кладовища та автостоянки на міському кладовищі в м.Житомирі,2 пусковий ІІ черга (сектори 50,51)</t>
  </si>
  <si>
    <t>Будівництво кладовища та автостоянки на міському кладовищі в м.Житомирі, 3 пусковий, ІІ черга (корегування) (сектори 63,62)</t>
  </si>
  <si>
    <t>Будівництво кладовища та автостоянки на міському кладовищі в м.Житомирі, Алея Слави (корегування) (сектори 5а,6а)</t>
  </si>
  <si>
    <t>Середні витрати на будівництво 1-го га кладовища в 2016 році</t>
  </si>
  <si>
    <t>Видатки на забезпечення будівництва господарсько-фекальної каналізації по вул.Західній</t>
  </si>
  <si>
    <t>Кількість м.п. каналізації, які необхідно побудувати</t>
  </si>
  <si>
    <t>Середні витрати на будівництво 1 м.п.каналізації</t>
  </si>
  <si>
    <t>відсоток освоєних коштів на будівництво господарсько фекальної каналізації</t>
  </si>
  <si>
    <t>м.п.</t>
  </si>
  <si>
    <t>акт обстеження</t>
  </si>
  <si>
    <t>5.8. Рішення міської ради від 28.12.15р. № 42 "Про міський бюджет на 2016 рік"  зі змінами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</si>
  <si>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2016 </t>
    </r>
    <r>
      <rPr>
        <sz val="11"/>
        <rFont val="Arial Cyr"/>
        <family val="0"/>
      </rPr>
      <t>рік зі змінами</t>
    </r>
  </si>
  <si>
    <t>Кучерявенко 37-27-32</t>
  </si>
  <si>
    <t>5.5. Наказ Міністерства з питань житлово-комунального господарства  України від 23.09.2003р. №154 “Про затвердження порядку проведення ремонту та утримання об’єктів благоустрою населених пунктів”.</t>
  </si>
  <si>
    <t>Видатки на виготовлення ПКД та реконструкцію мулової насосної станціїочисних споруд каналізації №2 по вул.Промисловій 1а в м.Житомирі</t>
  </si>
  <si>
    <t>Кількість насосних станцій, які необхідно реконструювати</t>
  </si>
  <si>
    <t>од.</t>
  </si>
  <si>
    <t>Середні витрати на реконструкцію 1 насосної станції</t>
  </si>
  <si>
    <t>відсоток освоєних коштів на реконструкцію насосної станції</t>
  </si>
  <si>
    <t>Завдання 3: Забезпечення реконтсрукції електиричних мереж зовнішнього освітлення в гідропарку в т.ч. проектні роботи</t>
  </si>
  <si>
    <t>Завдання 4: Забезпечення реконструкції каналізаційного колектору по вул.Східній від майдану Згоди через перехрестя вул.Київської</t>
  </si>
  <si>
    <t>Завдання 5: Виготовлення проектно-кошторисної документації та реконструкцію мулової насосної станції очисних спруд каналізації №2 по вул.Промисловій 1а в м.Житомирі</t>
  </si>
  <si>
    <t>Завдання 3: Забезпечення реконструкції електричних мереж зовнішнього освітлення в гідропарку КП "Парк" т.ч. проектні роботи</t>
  </si>
  <si>
    <r>
      <t xml:space="preserve">                              ЗАТВЕРДЖЕНО
наказ       від 13.12.2016 р.   </t>
    </r>
    <r>
      <rPr>
        <sz val="10"/>
        <rFont val="Times New Roman Cyr"/>
        <family val="0"/>
      </rPr>
      <t>№114 -В</t>
    </r>
  </si>
  <si>
    <t xml:space="preserve">від 13.12.2016 р.   № 98 /Д                          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</si>
</sst>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165" fontId="13" fillId="0" borderId="0" applyBorder="0" applyProtection="0">
      <alignment/>
    </xf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164" fontId="0" fillId="0" borderId="0" xfId="0" applyNumberFormat="1" applyAlignment="1">
      <alignment/>
    </xf>
    <xf numFmtId="0" fontId="6" fillId="0" borderId="0" xfId="53" applyFont="1" applyAlignment="1">
      <alignment/>
      <protection/>
    </xf>
    <xf numFmtId="0" fontId="14" fillId="0" borderId="13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Border="1" applyAlignment="1">
      <alignment wrapText="1"/>
    </xf>
    <xf numFmtId="164" fontId="0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49" fontId="0" fillId="0" borderId="0" xfId="53" applyNumberFormat="1" applyFont="1" applyBorder="1" applyAlignment="1">
      <alignment horizontal="center"/>
      <protection/>
    </xf>
    <xf numFmtId="0" fontId="2" fillId="0" borderId="0" xfId="53" applyFont="1" applyBorder="1" applyAlignment="1">
      <alignment/>
      <protection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164" fontId="0" fillId="0" borderId="0" xfId="0" applyNumberFormat="1" applyAlignment="1">
      <alignment/>
    </xf>
    <xf numFmtId="0" fontId="14" fillId="0" borderId="10" xfId="0" applyFont="1" applyBorder="1" applyAlignment="1">
      <alignment horizontal="center" vertical="distributed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6" xfId="0" applyFont="1" applyBorder="1" applyAlignment="1">
      <alignment horizontal="center" vertical="distributed" wrapText="1"/>
    </xf>
    <xf numFmtId="0" fontId="17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22" fillId="0" borderId="0" xfId="0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wrapText="1"/>
    </xf>
    <xf numFmtId="0" fontId="22" fillId="0" borderId="0" xfId="0" applyFont="1" applyBorder="1" applyAlignment="1">
      <alignment wrapText="1"/>
    </xf>
    <xf numFmtId="2" fontId="0" fillId="0" borderId="13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5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0" fillId="0" borderId="10" xfId="0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2" fontId="22" fillId="0" borderId="17" xfId="0" applyNumberFormat="1" applyFont="1" applyBorder="1" applyAlignment="1">
      <alignment horizontal="center" wrapText="1"/>
    </xf>
    <xf numFmtId="2" fontId="22" fillId="0" borderId="18" xfId="0" applyNumberFormat="1" applyFont="1" applyBorder="1" applyAlignment="1">
      <alignment horizontal="center" wrapText="1"/>
    </xf>
    <xf numFmtId="2" fontId="22" fillId="0" borderId="19" xfId="0" applyNumberFormat="1" applyFont="1" applyBorder="1" applyAlignment="1">
      <alignment horizontal="center" wrapText="1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2" fontId="22" fillId="0" borderId="13" xfId="0" applyNumberFormat="1" applyFont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2" fontId="18" fillId="0" borderId="13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3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2" fontId="0" fillId="0" borderId="13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 wrapText="1"/>
    </xf>
    <xf numFmtId="2" fontId="22" fillId="0" borderId="15" xfId="0" applyNumberFormat="1" applyFont="1" applyFill="1" applyBorder="1" applyAlignment="1">
      <alignment horizontal="center" wrapText="1"/>
    </xf>
    <xf numFmtId="2" fontId="22" fillId="0" borderId="14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 wrapText="1"/>
    </xf>
    <xf numFmtId="0" fontId="19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right" vertical="center" wrapText="1"/>
    </xf>
    <xf numFmtId="2" fontId="22" fillId="0" borderId="13" xfId="0" applyNumberFormat="1" applyFont="1" applyBorder="1" applyAlignment="1">
      <alignment horizontal="center" wrapText="1"/>
    </xf>
    <xf numFmtId="2" fontId="22" fillId="0" borderId="15" xfId="0" applyNumberFormat="1" applyFont="1" applyBorder="1" applyAlignment="1">
      <alignment horizontal="center" wrapText="1"/>
    </xf>
    <xf numFmtId="2" fontId="22" fillId="0" borderId="14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4" fontId="0" fillId="0" borderId="13" xfId="0" applyNumberFormat="1" applyBorder="1" applyAlignment="1">
      <alignment wrapText="1"/>
    </xf>
    <xf numFmtId="0" fontId="0" fillId="0" borderId="15" xfId="0" applyBorder="1" applyAlignment="1">
      <alignment wrapText="1"/>
    </xf>
    <xf numFmtId="164" fontId="0" fillId="0" borderId="13" xfId="0" applyNumberFormat="1" applyFont="1" applyBorder="1" applyAlignment="1">
      <alignment horizontal="center" wrapText="1"/>
    </xf>
    <xf numFmtId="164" fontId="0" fillId="0" borderId="14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53" applyFont="1" applyBorder="1" applyAlignment="1">
      <alignment/>
      <protection/>
    </xf>
    <xf numFmtId="0" fontId="0" fillId="0" borderId="11" xfId="0" applyFont="1" applyBorder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53" applyNumberFormat="1" applyFont="1" applyAlignment="1">
      <alignment horizontal="center"/>
      <protection/>
    </xf>
    <xf numFmtId="0" fontId="0" fillId="0" borderId="12" xfId="53" applyFont="1" applyBorder="1" applyAlignment="1">
      <alignment/>
      <protection/>
    </xf>
    <xf numFmtId="0" fontId="0" fillId="0" borderId="11" xfId="53" applyFont="1" applyBorder="1" applyAlignment="1">
      <alignment/>
      <protection/>
    </xf>
    <xf numFmtId="0" fontId="0" fillId="0" borderId="11" xfId="53" applyFont="1" applyBorder="1" applyAlignment="1">
      <alignment horizontal="center"/>
      <protection/>
    </xf>
    <xf numFmtId="0" fontId="0" fillId="0" borderId="0" xfId="0" applyFont="1" applyBorder="1" applyAlignment="1">
      <alignment horizontal="center" wrapText="1"/>
    </xf>
    <xf numFmtId="49" fontId="4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4" fillId="0" borderId="0" xfId="53" applyFont="1" applyBorder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2" fillId="0" borderId="11" xfId="53" applyFont="1" applyFill="1" applyBorder="1" applyAlignment="1">
      <alignment horizontal="left"/>
      <protection/>
    </xf>
    <xf numFmtId="0" fontId="11" fillId="0" borderId="0" xfId="0" applyFont="1" applyBorder="1" applyAlignment="1">
      <alignment horizontal="left" wrapText="1"/>
    </xf>
    <xf numFmtId="164" fontId="0" fillId="0" borderId="13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53" applyFont="1" applyBorder="1" applyAlignment="1">
      <alignment horizontal="left" wrapText="1"/>
      <protection/>
    </xf>
    <xf numFmtId="0" fontId="5" fillId="0" borderId="0" xfId="53" applyFont="1" applyBorder="1" applyAlignment="1">
      <alignment horizontal="center"/>
      <protection/>
    </xf>
    <xf numFmtId="0" fontId="0" fillId="0" borderId="11" xfId="53" applyNumberFormat="1" applyFont="1" applyBorder="1" applyAlignment="1">
      <alignment horizontal="center"/>
      <protection/>
    </xf>
    <xf numFmtId="49" fontId="2" fillId="0" borderId="0" xfId="53" applyNumberFormat="1" applyFont="1" applyAlignment="1">
      <alignment horizontal="left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2" fontId="22" fillId="0" borderId="13" xfId="0" applyNumberFormat="1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2"/>
  <sheetViews>
    <sheetView tabSelected="1" zoomScalePageLayoutView="0" workbookViewId="0" topLeftCell="A109">
      <selection activeCell="T117" sqref="T117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.375" style="0" customWidth="1"/>
    <col min="4" max="4" width="23.00390625" style="0" customWidth="1"/>
    <col min="5" max="5" width="6.25390625" style="0" customWidth="1"/>
    <col min="6" max="6" width="5.25390625" style="0" customWidth="1"/>
    <col min="7" max="7" width="4.625" style="0" customWidth="1"/>
    <col min="8" max="8" width="6.125" style="0" customWidth="1"/>
    <col min="9" max="9" width="5.75390625" style="0" customWidth="1"/>
    <col min="10" max="10" width="6.375" style="0" customWidth="1"/>
    <col min="11" max="11" width="4.25390625" style="0" customWidth="1"/>
    <col min="12" max="12" width="3.75390625" style="0" customWidth="1"/>
    <col min="13" max="14" width="6.875" style="0" customWidth="1"/>
    <col min="15" max="15" width="6.625" style="0" customWidth="1"/>
    <col min="16" max="16" width="8.125" style="0" customWidth="1"/>
    <col min="17" max="17" width="9.375" style="0" customWidth="1"/>
    <col min="18" max="18" width="8.625" style="0" customWidth="1"/>
    <col min="25" max="26" width="2.25390625" style="0" customWidth="1"/>
    <col min="31" max="31" width="4.625" style="0" customWidth="1"/>
  </cols>
  <sheetData>
    <row r="1" spans="1:18" ht="12.75">
      <c r="A1" s="7"/>
      <c r="C1" s="29"/>
      <c r="M1" s="251" t="s">
        <v>45</v>
      </c>
      <c r="N1" s="251"/>
      <c r="O1" s="251"/>
      <c r="P1" s="251"/>
      <c r="Q1" s="251"/>
      <c r="R1" s="251"/>
    </row>
    <row r="2" spans="1:18" ht="12.75">
      <c r="A2" s="7"/>
      <c r="M2" s="251"/>
      <c r="N2" s="251"/>
      <c r="O2" s="251"/>
      <c r="P2" s="251"/>
      <c r="Q2" s="251"/>
      <c r="R2" s="251"/>
    </row>
    <row r="3" spans="1:18" ht="12.75">
      <c r="A3" s="7"/>
      <c r="M3" s="251"/>
      <c r="N3" s="251"/>
      <c r="O3" s="251"/>
      <c r="P3" s="251"/>
      <c r="Q3" s="251"/>
      <c r="R3" s="251"/>
    </row>
    <row r="4" spans="1:18" ht="12.75">
      <c r="A4" s="7"/>
      <c r="M4" s="252" t="s">
        <v>12</v>
      </c>
      <c r="N4" s="252"/>
      <c r="O4" s="252"/>
      <c r="P4" s="252"/>
      <c r="Q4" s="252"/>
      <c r="R4" s="252"/>
    </row>
    <row r="5" spans="1:18" ht="12.75">
      <c r="A5" s="7"/>
      <c r="M5" s="251" t="s">
        <v>134</v>
      </c>
      <c r="N5" s="251"/>
      <c r="O5" s="251"/>
      <c r="P5" s="251"/>
      <c r="Q5" s="251"/>
      <c r="R5" s="251"/>
    </row>
    <row r="6" spans="1:18" ht="12.75">
      <c r="A6" s="7"/>
      <c r="M6" s="251"/>
      <c r="N6" s="251"/>
      <c r="O6" s="251"/>
      <c r="P6" s="251"/>
      <c r="Q6" s="251"/>
      <c r="R6" s="251"/>
    </row>
    <row r="7" spans="1:18" ht="12.75">
      <c r="A7" s="7"/>
      <c r="M7" s="251"/>
      <c r="N7" s="251"/>
      <c r="O7" s="251"/>
      <c r="P7" s="251"/>
      <c r="Q7" s="251"/>
      <c r="R7" s="251"/>
    </row>
    <row r="8" spans="1:18" ht="12.75">
      <c r="A8" s="7"/>
      <c r="M8" s="253" t="s">
        <v>32</v>
      </c>
      <c r="N8" s="253"/>
      <c r="O8" s="253"/>
      <c r="P8" s="253"/>
      <c r="Q8" s="253"/>
      <c r="R8" s="253"/>
    </row>
    <row r="9" spans="1:18" ht="12.75">
      <c r="A9" s="7"/>
      <c r="M9" s="240" t="s">
        <v>46</v>
      </c>
      <c r="N9" s="240"/>
      <c r="O9" s="240"/>
      <c r="P9" s="240"/>
      <c r="Q9" s="240"/>
      <c r="R9" s="240"/>
    </row>
    <row r="10" spans="1:18" ht="12.75">
      <c r="A10" s="7"/>
      <c r="M10" s="241" t="s">
        <v>30</v>
      </c>
      <c r="N10" s="241"/>
      <c r="O10" s="241"/>
      <c r="P10" s="241"/>
      <c r="Q10" s="241"/>
      <c r="R10" s="241"/>
    </row>
    <row r="11" spans="1:18" ht="12.75">
      <c r="A11" s="7"/>
      <c r="M11" s="239" t="s">
        <v>76</v>
      </c>
      <c r="N11" s="239"/>
      <c r="O11" s="239"/>
      <c r="P11" s="239"/>
      <c r="Q11" s="239"/>
      <c r="R11" s="239"/>
    </row>
    <row r="12" spans="1:18" ht="12.75">
      <c r="A12" s="7"/>
      <c r="M12" s="242" t="s">
        <v>47</v>
      </c>
      <c r="N12" s="242"/>
      <c r="O12" s="242"/>
      <c r="P12" s="242"/>
      <c r="Q12" s="242"/>
      <c r="R12" s="242"/>
    </row>
    <row r="13" spans="1:18" ht="12.75">
      <c r="A13" s="7"/>
      <c r="M13" s="244" t="s">
        <v>135</v>
      </c>
      <c r="N13" s="244"/>
      <c r="O13" s="244"/>
      <c r="P13" s="244"/>
      <c r="Q13" s="244"/>
      <c r="R13" s="244"/>
    </row>
    <row r="14" spans="1:18" ht="12.75">
      <c r="A14" s="7"/>
      <c r="M14" s="16"/>
      <c r="N14" s="70"/>
      <c r="O14" s="70"/>
      <c r="P14" s="70"/>
      <c r="Q14" s="70"/>
      <c r="R14" s="70"/>
    </row>
    <row r="15" spans="1:18" ht="12.75">
      <c r="A15" s="7"/>
      <c r="N15" s="13"/>
      <c r="O15" s="13"/>
      <c r="P15" s="13"/>
      <c r="Q15" s="13"/>
      <c r="R15" s="13"/>
    </row>
    <row r="16" ht="12.75">
      <c r="A16" s="7"/>
    </row>
    <row r="17" spans="1:18" ht="18">
      <c r="A17" s="1"/>
      <c r="B17" s="2"/>
      <c r="C17" s="2"/>
      <c r="D17" s="2"/>
      <c r="E17" s="2"/>
      <c r="F17" s="2"/>
      <c r="G17" s="45" t="s">
        <v>39</v>
      </c>
      <c r="H17" s="45"/>
      <c r="I17" s="45"/>
      <c r="J17" s="45"/>
      <c r="K17" s="45"/>
      <c r="L17" s="45"/>
      <c r="M17" s="45"/>
      <c r="R17" s="2"/>
    </row>
    <row r="18" spans="1:18" ht="14.25">
      <c r="A18" s="1"/>
      <c r="B18" s="2"/>
      <c r="C18" s="2"/>
      <c r="D18" s="243" t="s">
        <v>122</v>
      </c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"/>
    </row>
    <row r="19" spans="1:18" ht="12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1" t="s">
        <v>48</v>
      </c>
      <c r="B20" s="238">
        <v>4100000</v>
      </c>
      <c r="C20" s="238"/>
      <c r="D20" s="2"/>
      <c r="E20" s="237" t="s">
        <v>33</v>
      </c>
      <c r="F20" s="237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5"/>
    </row>
    <row r="21" spans="1:18" ht="12.75">
      <c r="A21" s="1"/>
      <c r="B21" s="236" t="s">
        <v>49</v>
      </c>
      <c r="C21" s="236"/>
      <c r="D21" s="2"/>
      <c r="E21" s="249" t="s">
        <v>50</v>
      </c>
      <c r="F21" s="249"/>
      <c r="G21" s="249"/>
      <c r="H21" s="249"/>
      <c r="I21" s="249"/>
      <c r="J21" s="249"/>
      <c r="K21" s="249"/>
      <c r="L21" s="249"/>
      <c r="M21" s="249"/>
      <c r="N21" s="249"/>
      <c r="O21" s="6"/>
      <c r="P21" s="6"/>
      <c r="Q21" s="3"/>
      <c r="R21" s="3"/>
    </row>
    <row r="22" spans="1:18" ht="12.75">
      <c r="A22" s="1"/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1" t="s">
        <v>51</v>
      </c>
      <c r="B23" s="250">
        <v>4110000</v>
      </c>
      <c r="C23" s="250"/>
      <c r="D23" s="2"/>
      <c r="E23" s="237" t="s">
        <v>3</v>
      </c>
      <c r="F23" s="237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5"/>
    </row>
    <row r="24" spans="1:18" ht="12.75">
      <c r="A24" s="1"/>
      <c r="B24" s="236" t="s">
        <v>49</v>
      </c>
      <c r="C24" s="236"/>
      <c r="D24" s="2"/>
      <c r="E24" s="249" t="s">
        <v>52</v>
      </c>
      <c r="F24" s="249"/>
      <c r="G24" s="249"/>
      <c r="H24" s="249"/>
      <c r="I24" s="249"/>
      <c r="J24" s="249"/>
      <c r="K24" s="249"/>
      <c r="L24" s="249"/>
      <c r="M24" s="249"/>
      <c r="N24" s="249"/>
      <c r="O24" s="6"/>
      <c r="P24" s="6"/>
      <c r="Q24" s="3"/>
      <c r="R24" s="3"/>
    </row>
    <row r="25" spans="1:18" ht="12.75">
      <c r="A25" s="1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1" t="s">
        <v>54</v>
      </c>
      <c r="B26" s="247">
        <v>4116310</v>
      </c>
      <c r="C26" s="247"/>
      <c r="D26" s="69" t="s">
        <v>2</v>
      </c>
      <c r="E26" s="248" t="s">
        <v>102</v>
      </c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</row>
    <row r="27" spans="1:18" ht="12.75">
      <c r="A27" s="1"/>
      <c r="B27" s="232" t="s">
        <v>49</v>
      </c>
      <c r="C27" s="232"/>
      <c r="D27" s="40" t="s">
        <v>42</v>
      </c>
      <c r="H27" s="24" t="s">
        <v>53</v>
      </c>
      <c r="I27" s="25"/>
      <c r="J27" s="25"/>
      <c r="K27" s="25"/>
      <c r="L27" s="25"/>
      <c r="M27" s="3"/>
      <c r="N27" s="3"/>
      <c r="R27" s="3"/>
    </row>
    <row r="28" spans="1:18" ht="12.75">
      <c r="A28" s="1"/>
      <c r="B28" s="5"/>
      <c r="C28" s="5"/>
      <c r="D28" s="2"/>
      <c r="E28" s="30"/>
      <c r="F28" s="30"/>
      <c r="G28" s="30"/>
      <c r="H28" s="30"/>
      <c r="I28" s="30"/>
      <c r="J28" s="30"/>
      <c r="K28" s="30"/>
      <c r="L28" s="30"/>
      <c r="M28" s="30"/>
      <c r="N28" s="30"/>
      <c r="R28" s="3"/>
    </row>
    <row r="29" spans="1:18" ht="12.75">
      <c r="A29" s="1" t="s">
        <v>55</v>
      </c>
      <c r="B29" s="43" t="s">
        <v>34</v>
      </c>
      <c r="C29" s="3"/>
      <c r="D29" s="3"/>
      <c r="E29" s="3"/>
      <c r="F29" s="3"/>
      <c r="G29" s="3"/>
      <c r="H29" s="235">
        <f>Q65</f>
        <v>5745.271999999999</v>
      </c>
      <c r="I29" s="235"/>
      <c r="J29" s="3" t="s">
        <v>35</v>
      </c>
      <c r="K29" s="3"/>
      <c r="L29" s="3"/>
      <c r="M29" s="3"/>
      <c r="N29" s="3"/>
      <c r="O29" s="3"/>
      <c r="P29" s="3"/>
      <c r="Q29" s="3"/>
      <c r="R29" s="3"/>
    </row>
    <row r="30" spans="1:18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6" ht="12.75">
      <c r="A31" s="7"/>
      <c r="B31" s="4" t="s">
        <v>36</v>
      </c>
      <c r="C31" s="4"/>
      <c r="D31" s="4"/>
      <c r="E31" s="44">
        <f>M65</f>
        <v>0</v>
      </c>
      <c r="F31" s="4" t="s">
        <v>37</v>
      </c>
      <c r="G31" s="4"/>
      <c r="H31" s="4"/>
      <c r="I31" s="4"/>
      <c r="J31" s="4"/>
      <c r="K31" s="87"/>
      <c r="L31" s="87"/>
      <c r="M31" s="234">
        <f>Q65</f>
        <v>5745.271999999999</v>
      </c>
      <c r="N31" s="234"/>
      <c r="O31" s="4" t="s">
        <v>38</v>
      </c>
      <c r="P31" s="4"/>
    </row>
    <row r="32" spans="1:15" ht="12.75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6" ht="5.25" customHeight="1">
      <c r="A36" s="7"/>
      <c r="B36" s="4"/>
      <c r="C36" s="4"/>
      <c r="D36" s="4"/>
      <c r="E36" s="4"/>
      <c r="F36" s="4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9" ht="12.75">
      <c r="A37" s="51"/>
      <c r="B37" s="233" t="s">
        <v>81</v>
      </c>
      <c r="C37" s="233"/>
      <c r="D37" s="233"/>
      <c r="E37" s="233"/>
      <c r="F37" s="65"/>
      <c r="G37" s="65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52"/>
    </row>
    <row r="38" spans="1:19" ht="12.75">
      <c r="A38" s="51"/>
      <c r="B38" s="233" t="s">
        <v>82</v>
      </c>
      <c r="C38" s="233"/>
      <c r="D38" s="233"/>
      <c r="E38" s="233"/>
      <c r="F38" s="65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52"/>
    </row>
    <row r="39" spans="1:19" ht="12.75">
      <c r="A39" s="51"/>
      <c r="B39" s="233" t="s">
        <v>83</v>
      </c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66"/>
      <c r="N39" s="66"/>
      <c r="O39" s="66"/>
      <c r="P39" s="66"/>
      <c r="Q39" s="66"/>
      <c r="R39" s="66"/>
      <c r="S39" s="52"/>
    </row>
    <row r="40" spans="1:19" ht="12.75">
      <c r="A40" s="51"/>
      <c r="B40" s="233" t="s">
        <v>84</v>
      </c>
      <c r="C40" s="233"/>
      <c r="D40" s="233"/>
      <c r="E40" s="233"/>
      <c r="F40" s="233"/>
      <c r="G40" s="233"/>
      <c r="H40" s="233"/>
      <c r="I40" s="233"/>
      <c r="J40" s="233"/>
      <c r="K40" s="233"/>
      <c r="L40" s="66"/>
      <c r="M40" s="66"/>
      <c r="N40" s="66"/>
      <c r="O40" s="66"/>
      <c r="P40" s="66"/>
      <c r="Q40" s="66"/>
      <c r="R40" s="66"/>
      <c r="S40" s="71"/>
    </row>
    <row r="41" spans="1:19" ht="30.75" customHeight="1">
      <c r="A41" s="51"/>
      <c r="B41" s="245" t="s">
        <v>124</v>
      </c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72"/>
    </row>
    <row r="42" spans="1:24" ht="30.75" customHeight="1">
      <c r="A42" s="51"/>
      <c r="B42" s="245" t="s">
        <v>103</v>
      </c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72"/>
      <c r="X42" s="83"/>
    </row>
    <row r="43" spans="1:19" ht="12.75" customHeight="1">
      <c r="A43" s="51"/>
      <c r="B43" s="233" t="s">
        <v>104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66"/>
      <c r="N43" s="66"/>
      <c r="O43" s="66"/>
      <c r="P43" s="66"/>
      <c r="Q43" s="66"/>
      <c r="R43" s="66"/>
      <c r="S43" s="71"/>
    </row>
    <row r="44" spans="1:19" ht="12.75" customHeight="1">
      <c r="A44" s="51"/>
      <c r="B44" s="254" t="s">
        <v>121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3"/>
      <c r="Q44" s="23"/>
      <c r="R44" s="20"/>
      <c r="S44" s="20"/>
    </row>
    <row r="45" spans="1:19" ht="12.75" customHeight="1">
      <c r="A45" s="51"/>
      <c r="B45" s="264" t="s">
        <v>0</v>
      </c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</row>
    <row r="46" spans="1:19" ht="4.5" customHeight="1">
      <c r="A46" s="51"/>
      <c r="B46" s="231"/>
      <c r="C46" s="231"/>
      <c r="D46" s="231"/>
      <c r="E46" s="231"/>
      <c r="F46" s="231"/>
      <c r="G46" s="23"/>
      <c r="H46" s="23"/>
      <c r="I46" s="23"/>
      <c r="J46" s="21"/>
      <c r="K46" s="21"/>
      <c r="L46" s="21"/>
      <c r="M46" s="20"/>
      <c r="N46" s="20"/>
      <c r="O46" s="20"/>
      <c r="P46" s="20"/>
      <c r="Q46" s="20"/>
      <c r="R46" s="20"/>
      <c r="S46" s="20"/>
    </row>
    <row r="47" spans="1:19" ht="6" customHeight="1">
      <c r="A47" s="51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1:19" ht="12.75" customHeight="1">
      <c r="A48" s="51" t="s">
        <v>56</v>
      </c>
      <c r="B48" s="262" t="s">
        <v>70</v>
      </c>
      <c r="C48" s="262"/>
      <c r="D48" s="262"/>
      <c r="E48" s="262"/>
      <c r="F48" s="263" t="s">
        <v>4</v>
      </c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52"/>
    </row>
    <row r="49" spans="1:19" ht="7.5" customHeight="1">
      <c r="A49" s="51"/>
      <c r="B49" s="65"/>
      <c r="C49" s="65"/>
      <c r="D49" s="65"/>
      <c r="E49" s="65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52"/>
    </row>
    <row r="50" spans="1:18" ht="7.5" customHeight="1">
      <c r="A50" s="49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1:18" ht="0.75" customHeight="1">
      <c r="A51" s="51"/>
      <c r="B51" s="65"/>
      <c r="C51" s="65"/>
      <c r="D51" s="65"/>
      <c r="E51" s="65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2"/>
    </row>
    <row r="52" spans="1:18" ht="12.75">
      <c r="A52" s="51" t="s">
        <v>57</v>
      </c>
      <c r="B52" s="262" t="s">
        <v>99</v>
      </c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60"/>
      <c r="N52" s="60"/>
      <c r="O52" s="60"/>
      <c r="P52" s="60"/>
      <c r="Q52" s="60"/>
      <c r="R52" s="52"/>
    </row>
    <row r="53" spans="1:12" ht="12.75">
      <c r="A53" s="7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8" ht="12.75">
      <c r="A54" s="151" t="s">
        <v>58</v>
      </c>
      <c r="B54" s="150"/>
      <c r="C54" s="32" t="s">
        <v>43</v>
      </c>
      <c r="D54" s="32" t="s">
        <v>42</v>
      </c>
      <c r="E54" s="151" t="s">
        <v>85</v>
      </c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50"/>
    </row>
    <row r="55" spans="1:18" ht="12.75">
      <c r="A55" s="151">
        <v>1</v>
      </c>
      <c r="B55" s="150"/>
      <c r="C55" s="33"/>
      <c r="D55" s="31"/>
      <c r="E55" s="259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1"/>
    </row>
    <row r="56" spans="1:18" ht="3" customHeight="1">
      <c r="A56" s="12"/>
      <c r="B56" s="12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3"/>
      <c r="O56" s="13"/>
      <c r="P56" s="13"/>
      <c r="Q56" s="13"/>
      <c r="R56" s="13"/>
    </row>
    <row r="57" spans="1:8" ht="12.75">
      <c r="A57" s="7" t="s">
        <v>59</v>
      </c>
      <c r="B57" s="22" t="s">
        <v>31</v>
      </c>
      <c r="C57" s="22"/>
      <c r="D57" s="22"/>
      <c r="E57" s="22"/>
      <c r="F57" s="22"/>
      <c r="G57" s="22"/>
      <c r="H57" s="22"/>
    </row>
    <row r="58" spans="1:18" ht="38.25">
      <c r="A58" s="26" t="s">
        <v>58</v>
      </c>
      <c r="B58" s="128" t="s">
        <v>94</v>
      </c>
      <c r="C58" s="173"/>
      <c r="D58" s="173"/>
      <c r="E58" s="116" t="s">
        <v>42</v>
      </c>
      <c r="F58" s="116"/>
      <c r="G58" s="116"/>
      <c r="H58" s="246" t="s">
        <v>13</v>
      </c>
      <c r="I58" s="114"/>
      <c r="J58" s="114"/>
      <c r="K58" s="114"/>
      <c r="L58" s="114"/>
      <c r="M58" s="201" t="s">
        <v>61</v>
      </c>
      <c r="N58" s="203"/>
      <c r="O58" s="201" t="s">
        <v>16</v>
      </c>
      <c r="P58" s="203"/>
      <c r="Q58" s="201" t="s">
        <v>74</v>
      </c>
      <c r="R58" s="203"/>
    </row>
    <row r="59" spans="1:18" ht="12.75">
      <c r="A59" s="26">
        <v>1</v>
      </c>
      <c r="B59" s="128">
        <v>2</v>
      </c>
      <c r="C59" s="173"/>
      <c r="D59" s="129"/>
      <c r="E59" s="128">
        <v>3</v>
      </c>
      <c r="F59" s="173"/>
      <c r="G59" s="129"/>
      <c r="H59" s="228">
        <v>4</v>
      </c>
      <c r="I59" s="229"/>
      <c r="J59" s="229"/>
      <c r="K59" s="229"/>
      <c r="L59" s="229"/>
      <c r="M59" s="212">
        <v>5</v>
      </c>
      <c r="N59" s="214"/>
      <c r="O59" s="212">
        <v>6</v>
      </c>
      <c r="P59" s="214"/>
      <c r="Q59" s="212">
        <v>7</v>
      </c>
      <c r="R59" s="214"/>
    </row>
    <row r="60" spans="1:18" ht="28.5" customHeight="1">
      <c r="A60" s="26"/>
      <c r="B60" s="112">
        <v>4116310</v>
      </c>
      <c r="C60" s="113"/>
      <c r="D60" s="99"/>
      <c r="E60" s="100" t="s">
        <v>2</v>
      </c>
      <c r="F60" s="101"/>
      <c r="G60" s="102"/>
      <c r="H60" s="230" t="s">
        <v>101</v>
      </c>
      <c r="I60" s="230"/>
      <c r="J60" s="230"/>
      <c r="K60" s="230"/>
      <c r="L60" s="230"/>
      <c r="M60" s="106">
        <v>0</v>
      </c>
      <c r="N60" s="107"/>
      <c r="O60" s="226">
        <v>2313.102</v>
      </c>
      <c r="P60" s="227"/>
      <c r="Q60" s="226">
        <f>O60</f>
        <v>2313.102</v>
      </c>
      <c r="R60" s="227"/>
    </row>
    <row r="61" spans="1:18" ht="49.5" customHeight="1">
      <c r="A61" s="26"/>
      <c r="B61" s="112">
        <v>4116310</v>
      </c>
      <c r="C61" s="113"/>
      <c r="D61" s="99"/>
      <c r="E61" s="100" t="s">
        <v>2</v>
      </c>
      <c r="F61" s="101"/>
      <c r="G61" s="102"/>
      <c r="H61" s="103" t="s">
        <v>100</v>
      </c>
      <c r="I61" s="104"/>
      <c r="J61" s="104"/>
      <c r="K61" s="104"/>
      <c r="L61" s="105"/>
      <c r="M61" s="106">
        <v>0</v>
      </c>
      <c r="N61" s="107"/>
      <c r="O61" s="226">
        <v>987.19</v>
      </c>
      <c r="P61" s="227"/>
      <c r="Q61" s="226">
        <f>O61</f>
        <v>987.19</v>
      </c>
      <c r="R61" s="227"/>
    </row>
    <row r="62" spans="1:18" ht="60.75" customHeight="1">
      <c r="A62" s="26"/>
      <c r="B62" s="112">
        <v>4116310</v>
      </c>
      <c r="C62" s="113"/>
      <c r="D62" s="99"/>
      <c r="E62" s="100" t="s">
        <v>2</v>
      </c>
      <c r="F62" s="101"/>
      <c r="G62" s="102"/>
      <c r="H62" s="103" t="s">
        <v>130</v>
      </c>
      <c r="I62" s="104"/>
      <c r="J62" s="104"/>
      <c r="K62" s="104"/>
      <c r="L62" s="105"/>
      <c r="M62" s="106">
        <v>0</v>
      </c>
      <c r="N62" s="107"/>
      <c r="O62" s="226">
        <v>950</v>
      </c>
      <c r="P62" s="227"/>
      <c r="Q62" s="226">
        <f>O62</f>
        <v>950</v>
      </c>
      <c r="R62" s="227"/>
    </row>
    <row r="63" spans="1:18" ht="66.75" customHeight="1">
      <c r="A63" s="26"/>
      <c r="B63" s="112">
        <v>4116310</v>
      </c>
      <c r="C63" s="113"/>
      <c r="D63" s="99"/>
      <c r="E63" s="100" t="s">
        <v>2</v>
      </c>
      <c r="F63" s="101"/>
      <c r="G63" s="102"/>
      <c r="H63" s="103" t="s">
        <v>131</v>
      </c>
      <c r="I63" s="104"/>
      <c r="J63" s="104"/>
      <c r="K63" s="104"/>
      <c r="L63" s="105"/>
      <c r="M63" s="106">
        <v>0</v>
      </c>
      <c r="N63" s="107"/>
      <c r="O63" s="226">
        <v>1157.45</v>
      </c>
      <c r="P63" s="227"/>
      <c r="Q63" s="226">
        <f>O63</f>
        <v>1157.45</v>
      </c>
      <c r="R63" s="227"/>
    </row>
    <row r="64" spans="1:18" ht="85.5" customHeight="1">
      <c r="A64" s="26"/>
      <c r="B64" s="112">
        <v>4116310</v>
      </c>
      <c r="C64" s="113"/>
      <c r="D64" s="99"/>
      <c r="E64" s="100" t="s">
        <v>2</v>
      </c>
      <c r="F64" s="101"/>
      <c r="G64" s="102"/>
      <c r="H64" s="103" t="s">
        <v>132</v>
      </c>
      <c r="I64" s="104"/>
      <c r="J64" s="104"/>
      <c r="K64" s="104"/>
      <c r="L64" s="105"/>
      <c r="M64" s="106">
        <v>0</v>
      </c>
      <c r="N64" s="107"/>
      <c r="O64" s="226">
        <v>337.53</v>
      </c>
      <c r="P64" s="227"/>
      <c r="Q64" s="226">
        <f>O64</f>
        <v>337.53</v>
      </c>
      <c r="R64" s="227"/>
    </row>
    <row r="65" spans="1:18" ht="12.75">
      <c r="A65" s="11"/>
      <c r="B65" s="57"/>
      <c r="C65" s="58"/>
      <c r="D65" s="59"/>
      <c r="E65" s="57"/>
      <c r="F65" s="58"/>
      <c r="G65" s="59"/>
      <c r="H65" s="215" t="s">
        <v>88</v>
      </c>
      <c r="I65" s="216"/>
      <c r="J65" s="216"/>
      <c r="K65" s="216"/>
      <c r="L65" s="216"/>
      <c r="M65" s="217">
        <f>M60</f>
        <v>0</v>
      </c>
      <c r="N65" s="218"/>
      <c r="O65" s="98">
        <f>O60+O61+O62+O63+O64</f>
        <v>5745.271999999999</v>
      </c>
      <c r="P65" s="154"/>
      <c r="Q65" s="98">
        <f>Q60+Q61+Q62+Q63+Q64</f>
        <v>5745.271999999999</v>
      </c>
      <c r="R65" s="154"/>
    </row>
    <row r="66" spans="1:18" ht="13.5" customHeight="1">
      <c r="A66" s="14"/>
      <c r="B66" s="50"/>
      <c r="C66" s="50"/>
      <c r="D66" s="50"/>
      <c r="E66" s="50"/>
      <c r="F66" s="50"/>
      <c r="G66" s="50"/>
      <c r="H66" s="61"/>
      <c r="I66" s="15"/>
      <c r="J66" s="15"/>
      <c r="K66" s="15"/>
      <c r="L66" s="15"/>
      <c r="M66" s="62"/>
      <c r="N66" s="62"/>
      <c r="O66" s="19"/>
      <c r="P66" s="19"/>
      <c r="Q66" s="19"/>
      <c r="R66" s="19"/>
    </row>
    <row r="67" spans="1:14" ht="15" customHeight="1">
      <c r="A67" s="7" t="s">
        <v>40</v>
      </c>
      <c r="B67" s="225" t="s">
        <v>97</v>
      </c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</row>
    <row r="68" spans="1:14" ht="12.75" customHeight="1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8" ht="12.75">
      <c r="A69" s="116" t="s">
        <v>14</v>
      </c>
      <c r="B69" s="116"/>
      <c r="C69" s="116"/>
      <c r="D69" s="116"/>
      <c r="E69" s="116"/>
      <c r="F69" s="116"/>
      <c r="G69" s="116"/>
      <c r="H69" s="212" t="s">
        <v>94</v>
      </c>
      <c r="I69" s="214"/>
      <c r="J69" s="212" t="s">
        <v>61</v>
      </c>
      <c r="K69" s="213"/>
      <c r="L69" s="213"/>
      <c r="M69" s="128" t="s">
        <v>16</v>
      </c>
      <c r="N69" s="213"/>
      <c r="O69" s="213"/>
      <c r="P69" s="214"/>
      <c r="Q69" s="212" t="s">
        <v>74</v>
      </c>
      <c r="R69" s="214"/>
    </row>
    <row r="70" spans="1:18" ht="12.75">
      <c r="A70" s="112">
        <v>1</v>
      </c>
      <c r="B70" s="113"/>
      <c r="C70" s="113"/>
      <c r="D70" s="113"/>
      <c r="E70" s="113"/>
      <c r="F70" s="113"/>
      <c r="G70" s="99"/>
      <c r="H70" s="112">
        <v>2</v>
      </c>
      <c r="I70" s="99"/>
      <c r="J70" s="112">
        <v>3</v>
      </c>
      <c r="K70" s="113"/>
      <c r="L70" s="113"/>
      <c r="M70" s="112">
        <v>4</v>
      </c>
      <c r="N70" s="113"/>
      <c r="O70" s="113"/>
      <c r="P70" s="99"/>
      <c r="Q70" s="112">
        <v>5</v>
      </c>
      <c r="R70" s="99"/>
    </row>
    <row r="71" spans="1:18" ht="12.75">
      <c r="A71" s="127" t="s">
        <v>15</v>
      </c>
      <c r="B71" s="114"/>
      <c r="C71" s="114"/>
      <c r="D71" s="114"/>
      <c r="E71" s="114"/>
      <c r="F71" s="114"/>
      <c r="G71" s="115"/>
      <c r="H71" s="155"/>
      <c r="I71" s="174"/>
      <c r="J71" s="155"/>
      <c r="K71" s="156"/>
      <c r="L71" s="156"/>
      <c r="M71" s="155"/>
      <c r="N71" s="156"/>
      <c r="O71" s="156"/>
      <c r="P71" s="174"/>
      <c r="Q71" s="155"/>
      <c r="R71" s="174"/>
    </row>
    <row r="72" spans="1:18" ht="12.75">
      <c r="A72" s="127" t="s">
        <v>86</v>
      </c>
      <c r="B72" s="114"/>
      <c r="C72" s="114"/>
      <c r="D72" s="114"/>
      <c r="E72" s="114"/>
      <c r="F72" s="114"/>
      <c r="G72" s="115"/>
      <c r="H72" s="155"/>
      <c r="I72" s="174"/>
      <c r="J72" s="155"/>
      <c r="K72" s="156"/>
      <c r="L72" s="156"/>
      <c r="M72" s="155"/>
      <c r="N72" s="156"/>
      <c r="O72" s="156"/>
      <c r="P72" s="174"/>
      <c r="Q72" s="155"/>
      <c r="R72" s="174"/>
    </row>
    <row r="73" spans="1:18" ht="12.75">
      <c r="A73" s="127" t="s">
        <v>87</v>
      </c>
      <c r="B73" s="114"/>
      <c r="C73" s="114"/>
      <c r="D73" s="114"/>
      <c r="E73" s="114"/>
      <c r="F73" s="114"/>
      <c r="G73" s="115"/>
      <c r="H73" s="155"/>
      <c r="I73" s="174"/>
      <c r="J73" s="155"/>
      <c r="K73" s="156"/>
      <c r="L73" s="156"/>
      <c r="M73" s="155"/>
      <c r="N73" s="156"/>
      <c r="O73" s="156"/>
      <c r="P73" s="174"/>
      <c r="Q73" s="155"/>
      <c r="R73" s="174"/>
    </row>
    <row r="74" spans="1:18" ht="12.75">
      <c r="A74" s="211" t="s">
        <v>88</v>
      </c>
      <c r="B74" s="211"/>
      <c r="C74" s="211"/>
      <c r="D74" s="211"/>
      <c r="E74" s="211"/>
      <c r="F74" s="211"/>
      <c r="G74" s="211"/>
      <c r="H74" s="210"/>
      <c r="I74" s="210"/>
      <c r="J74" s="155"/>
      <c r="K74" s="156"/>
      <c r="L74" s="156"/>
      <c r="M74" s="155"/>
      <c r="N74" s="156"/>
      <c r="O74" s="156"/>
      <c r="P74" s="174"/>
      <c r="Q74" s="210"/>
      <c r="R74" s="210"/>
    </row>
    <row r="75" spans="1:18" ht="21" customHeight="1">
      <c r="A75" s="7" t="s">
        <v>64</v>
      </c>
      <c r="B75" s="198" t="s">
        <v>89</v>
      </c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</row>
    <row r="76" spans="1:18" ht="12.75">
      <c r="A76" s="7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ht="12.75">
      <c r="A77" s="209" t="s">
        <v>58</v>
      </c>
      <c r="B77" s="116" t="s">
        <v>94</v>
      </c>
      <c r="C77" s="116"/>
      <c r="D77" s="204" t="s">
        <v>19</v>
      </c>
      <c r="E77" s="116" t="s">
        <v>18</v>
      </c>
      <c r="F77" s="116"/>
      <c r="G77" s="116"/>
      <c r="H77" s="210" t="s">
        <v>65</v>
      </c>
      <c r="I77" s="210"/>
      <c r="J77" s="210"/>
      <c r="K77" s="210"/>
      <c r="L77" s="210"/>
      <c r="M77" s="219" t="s">
        <v>17</v>
      </c>
      <c r="N77" s="220"/>
      <c r="O77" s="220"/>
      <c r="P77" s="220"/>
      <c r="Q77" s="220"/>
      <c r="R77" s="221"/>
    </row>
    <row r="78" spans="1:18" ht="12.75">
      <c r="A78" s="209"/>
      <c r="B78" s="116"/>
      <c r="C78" s="116"/>
      <c r="D78" s="204"/>
      <c r="E78" s="116"/>
      <c r="F78" s="116"/>
      <c r="G78" s="116"/>
      <c r="H78" s="210"/>
      <c r="I78" s="210"/>
      <c r="J78" s="210"/>
      <c r="K78" s="210"/>
      <c r="L78" s="210"/>
      <c r="M78" s="222"/>
      <c r="N78" s="223"/>
      <c r="O78" s="223"/>
      <c r="P78" s="223"/>
      <c r="Q78" s="223"/>
      <c r="R78" s="224"/>
    </row>
    <row r="79" spans="1:18" ht="12.75">
      <c r="A79" s="41">
        <v>1</v>
      </c>
      <c r="B79" s="128">
        <v>2</v>
      </c>
      <c r="C79" s="129"/>
      <c r="D79" s="39">
        <v>3</v>
      </c>
      <c r="E79" s="128">
        <v>4</v>
      </c>
      <c r="F79" s="173"/>
      <c r="G79" s="129"/>
      <c r="H79" s="155">
        <v>5</v>
      </c>
      <c r="I79" s="156"/>
      <c r="J79" s="156"/>
      <c r="K79" s="156"/>
      <c r="L79" s="174"/>
      <c r="M79" s="155">
        <v>6</v>
      </c>
      <c r="N79" s="156"/>
      <c r="O79" s="156"/>
      <c r="P79" s="156"/>
      <c r="Q79" s="156"/>
      <c r="R79" s="174"/>
    </row>
    <row r="80" spans="1:18" ht="17.25" customHeight="1">
      <c r="A80" s="166" t="s">
        <v>7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</row>
    <row r="81" spans="1:18" ht="12.75" customHeight="1">
      <c r="A81" s="46">
        <v>1</v>
      </c>
      <c r="B81" s="108" t="s">
        <v>95</v>
      </c>
      <c r="C81" s="109"/>
      <c r="D81" s="110"/>
      <c r="E81" s="111"/>
      <c r="F81" s="111"/>
      <c r="G81" s="111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</row>
    <row r="82" spans="1:19" ht="39" customHeight="1">
      <c r="A82" s="74"/>
      <c r="B82" s="160">
        <v>4116310</v>
      </c>
      <c r="C82" s="160"/>
      <c r="D82" s="31" t="s">
        <v>5</v>
      </c>
      <c r="E82" s="127" t="s">
        <v>75</v>
      </c>
      <c r="F82" s="114"/>
      <c r="G82" s="115"/>
      <c r="H82" s="128" t="s">
        <v>105</v>
      </c>
      <c r="I82" s="173"/>
      <c r="J82" s="173"/>
      <c r="K82" s="173"/>
      <c r="L82" s="129"/>
      <c r="M82" s="152">
        <v>133.7</v>
      </c>
      <c r="N82" s="123"/>
      <c r="O82" s="123"/>
      <c r="P82" s="123"/>
      <c r="Q82" s="123"/>
      <c r="R82" s="124"/>
      <c r="S82" s="73"/>
    </row>
    <row r="83" spans="1:19" ht="29.25" customHeight="1">
      <c r="A83" s="74"/>
      <c r="B83" s="161"/>
      <c r="C83" s="161"/>
      <c r="D83" s="31" t="s">
        <v>6</v>
      </c>
      <c r="E83" s="127" t="s">
        <v>91</v>
      </c>
      <c r="F83" s="114"/>
      <c r="G83" s="115"/>
      <c r="H83" s="151" t="s">
        <v>98</v>
      </c>
      <c r="I83" s="149"/>
      <c r="J83" s="149"/>
      <c r="K83" s="149"/>
      <c r="L83" s="150"/>
      <c r="M83" s="98">
        <f>M84+M85+M86</f>
        <v>2313.102</v>
      </c>
      <c r="N83" s="153"/>
      <c r="O83" s="153"/>
      <c r="P83" s="153"/>
      <c r="Q83" s="153"/>
      <c r="R83" s="154"/>
      <c r="S83" s="73"/>
    </row>
    <row r="84" spans="1:19" ht="65.25" customHeight="1">
      <c r="A84" s="74"/>
      <c r="B84" s="161"/>
      <c r="C84" s="161"/>
      <c r="D84" s="31" t="s">
        <v>111</v>
      </c>
      <c r="E84" s="127" t="s">
        <v>91</v>
      </c>
      <c r="F84" s="114"/>
      <c r="G84" s="115"/>
      <c r="H84" s="151" t="s">
        <v>98</v>
      </c>
      <c r="I84" s="149"/>
      <c r="J84" s="149"/>
      <c r="K84" s="149"/>
      <c r="L84" s="150"/>
      <c r="M84" s="152">
        <v>631.254</v>
      </c>
      <c r="N84" s="123"/>
      <c r="O84" s="123"/>
      <c r="P84" s="123"/>
      <c r="Q84" s="123"/>
      <c r="R84" s="124"/>
      <c r="S84" s="73"/>
    </row>
    <row r="85" spans="1:19" ht="81" customHeight="1">
      <c r="A85" s="74"/>
      <c r="B85" s="161"/>
      <c r="C85" s="161"/>
      <c r="D85" s="31" t="s">
        <v>112</v>
      </c>
      <c r="E85" s="127" t="s">
        <v>91</v>
      </c>
      <c r="F85" s="114"/>
      <c r="G85" s="115"/>
      <c r="H85" s="151" t="s">
        <v>98</v>
      </c>
      <c r="I85" s="149"/>
      <c r="J85" s="149"/>
      <c r="K85" s="149"/>
      <c r="L85" s="150"/>
      <c r="M85" s="152">
        <v>743.878</v>
      </c>
      <c r="N85" s="123"/>
      <c r="O85" s="123"/>
      <c r="P85" s="123"/>
      <c r="Q85" s="123"/>
      <c r="R85" s="124"/>
      <c r="S85" s="73"/>
    </row>
    <row r="86" spans="1:19" ht="78.75" customHeight="1">
      <c r="A86" s="74"/>
      <c r="B86" s="162"/>
      <c r="C86" s="162"/>
      <c r="D86" s="31" t="s">
        <v>113</v>
      </c>
      <c r="E86" s="127" t="s">
        <v>91</v>
      </c>
      <c r="F86" s="114"/>
      <c r="G86" s="115"/>
      <c r="H86" s="151" t="s">
        <v>98</v>
      </c>
      <c r="I86" s="149"/>
      <c r="J86" s="149"/>
      <c r="K86" s="149"/>
      <c r="L86" s="150"/>
      <c r="M86" s="152">
        <v>937.97</v>
      </c>
      <c r="N86" s="123"/>
      <c r="O86" s="123"/>
      <c r="P86" s="123"/>
      <c r="Q86" s="123"/>
      <c r="R86" s="124"/>
      <c r="S86" s="73"/>
    </row>
    <row r="87" spans="1:19" ht="17.25" customHeight="1">
      <c r="A87" s="84">
        <v>2</v>
      </c>
      <c r="B87" s="125" t="s">
        <v>96</v>
      </c>
      <c r="C87" s="125"/>
      <c r="D87" s="126"/>
      <c r="E87" s="79"/>
      <c r="F87" s="78"/>
      <c r="G87" s="75"/>
      <c r="H87" s="76"/>
      <c r="I87" s="77"/>
      <c r="J87" s="77"/>
      <c r="K87" s="77"/>
      <c r="L87" s="56"/>
      <c r="M87" s="80"/>
      <c r="N87" s="81"/>
      <c r="O87" s="81"/>
      <c r="P87" s="81"/>
      <c r="Q87" s="81"/>
      <c r="R87" s="82"/>
      <c r="S87" s="73"/>
    </row>
    <row r="88" spans="1:19" ht="30" customHeight="1">
      <c r="A88" s="74"/>
      <c r="B88" s="148">
        <v>4116310</v>
      </c>
      <c r="C88" s="148"/>
      <c r="D88" s="31" t="s">
        <v>9</v>
      </c>
      <c r="E88" s="149" t="s">
        <v>75</v>
      </c>
      <c r="F88" s="149"/>
      <c r="G88" s="150"/>
      <c r="H88" s="127" t="s">
        <v>10</v>
      </c>
      <c r="I88" s="114"/>
      <c r="J88" s="114"/>
      <c r="K88" s="114"/>
      <c r="L88" s="115"/>
      <c r="M88" s="145">
        <v>2</v>
      </c>
      <c r="N88" s="146"/>
      <c r="O88" s="146"/>
      <c r="P88" s="146"/>
      <c r="Q88" s="146"/>
      <c r="R88" s="147"/>
      <c r="S88" s="73"/>
    </row>
    <row r="89" spans="1:19" ht="16.5" customHeight="1">
      <c r="A89" s="86">
        <v>3</v>
      </c>
      <c r="B89" s="86" t="s">
        <v>28</v>
      </c>
      <c r="C89" s="86"/>
      <c r="D89" s="86"/>
      <c r="E89" s="77"/>
      <c r="F89" s="77"/>
      <c r="G89" s="56"/>
      <c r="H89" s="79"/>
      <c r="I89" s="78"/>
      <c r="J89" s="78"/>
      <c r="K89" s="78"/>
      <c r="L89" s="75"/>
      <c r="M89" s="80"/>
      <c r="N89" s="81"/>
      <c r="O89" s="81"/>
      <c r="P89" s="81"/>
      <c r="Q89" s="81"/>
      <c r="R89" s="82"/>
      <c r="S89" s="73"/>
    </row>
    <row r="90" spans="1:19" ht="36.75" customHeight="1">
      <c r="A90" s="85"/>
      <c r="B90" s="148">
        <v>4116310</v>
      </c>
      <c r="C90" s="148"/>
      <c r="D90" s="31" t="s">
        <v>114</v>
      </c>
      <c r="E90" s="149" t="s">
        <v>91</v>
      </c>
      <c r="F90" s="149"/>
      <c r="G90" s="150"/>
      <c r="H90" s="151" t="s">
        <v>73</v>
      </c>
      <c r="I90" s="149"/>
      <c r="J90" s="149"/>
      <c r="K90" s="149"/>
      <c r="L90" s="150"/>
      <c r="M90" s="98">
        <f>M83/M88</f>
        <v>1156.551</v>
      </c>
      <c r="N90" s="153"/>
      <c r="O90" s="153"/>
      <c r="P90" s="153"/>
      <c r="Q90" s="153"/>
      <c r="R90" s="154"/>
      <c r="S90" s="73"/>
    </row>
    <row r="91" spans="1:18" ht="18" customHeight="1">
      <c r="A91" s="48">
        <v>4</v>
      </c>
      <c r="B91" s="139" t="s">
        <v>29</v>
      </c>
      <c r="C91" s="140"/>
      <c r="D91" s="141"/>
      <c r="E91" s="130"/>
      <c r="F91" s="131"/>
      <c r="G91" s="132"/>
      <c r="H91" s="130"/>
      <c r="I91" s="131"/>
      <c r="J91" s="131"/>
      <c r="K91" s="131"/>
      <c r="L91" s="132"/>
      <c r="M91" s="163"/>
      <c r="N91" s="164"/>
      <c r="O91" s="164"/>
      <c r="P91" s="164"/>
      <c r="Q91" s="164"/>
      <c r="R91" s="165"/>
    </row>
    <row r="92" spans="1:18" ht="39" customHeight="1">
      <c r="A92" s="64"/>
      <c r="B92" s="128">
        <v>4116310</v>
      </c>
      <c r="C92" s="129"/>
      <c r="D92" s="31" t="s">
        <v>11</v>
      </c>
      <c r="E92" s="130" t="s">
        <v>72</v>
      </c>
      <c r="F92" s="131"/>
      <c r="G92" s="132"/>
      <c r="H92" s="133" t="s">
        <v>73</v>
      </c>
      <c r="I92" s="134"/>
      <c r="J92" s="134"/>
      <c r="K92" s="134"/>
      <c r="L92" s="135"/>
      <c r="M92" s="136">
        <v>100</v>
      </c>
      <c r="N92" s="137"/>
      <c r="O92" s="137"/>
      <c r="P92" s="137"/>
      <c r="Q92" s="137"/>
      <c r="R92" s="138"/>
    </row>
    <row r="93" spans="1:18" ht="18" customHeight="1">
      <c r="A93" s="166" t="s">
        <v>8</v>
      </c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</row>
    <row r="94" spans="1:18" ht="15" customHeight="1">
      <c r="A94" s="46">
        <v>1</v>
      </c>
      <c r="B94" s="108" t="s">
        <v>95</v>
      </c>
      <c r="C94" s="109"/>
      <c r="D94" s="110"/>
      <c r="E94" s="111"/>
      <c r="F94" s="111"/>
      <c r="G94" s="111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</row>
    <row r="95" spans="1:21" ht="65.25" customHeight="1">
      <c r="A95" s="74"/>
      <c r="B95" s="116">
        <v>4116310</v>
      </c>
      <c r="C95" s="116"/>
      <c r="D95" s="90" t="s">
        <v>115</v>
      </c>
      <c r="E95" s="157" t="s">
        <v>91</v>
      </c>
      <c r="F95" s="158"/>
      <c r="G95" s="159"/>
      <c r="H95" s="157" t="s">
        <v>98</v>
      </c>
      <c r="I95" s="158"/>
      <c r="J95" s="158"/>
      <c r="K95" s="158"/>
      <c r="L95" s="159"/>
      <c r="M95" s="157">
        <v>987.19</v>
      </c>
      <c r="N95" s="158"/>
      <c r="O95" s="158"/>
      <c r="P95" s="158"/>
      <c r="Q95" s="158"/>
      <c r="R95" s="159"/>
      <c r="S95" s="91"/>
      <c r="T95" s="91"/>
      <c r="U95" s="91"/>
    </row>
    <row r="96" spans="1:18" ht="16.5" customHeight="1">
      <c r="A96" s="84">
        <v>2</v>
      </c>
      <c r="B96" s="125" t="s">
        <v>96</v>
      </c>
      <c r="C96" s="125"/>
      <c r="D96" s="126"/>
      <c r="E96" s="79"/>
      <c r="F96" s="78"/>
      <c r="G96" s="75"/>
      <c r="H96" s="76"/>
      <c r="I96" s="77"/>
      <c r="J96" s="77"/>
      <c r="K96" s="77"/>
      <c r="L96" s="56"/>
      <c r="M96" s="80"/>
      <c r="N96" s="81"/>
      <c r="O96" s="81"/>
      <c r="P96" s="81"/>
      <c r="Q96" s="81"/>
      <c r="R96" s="82"/>
    </row>
    <row r="97" spans="1:18" ht="30" customHeight="1">
      <c r="A97" s="74"/>
      <c r="B97" s="148">
        <v>4116310</v>
      </c>
      <c r="C97" s="148"/>
      <c r="D97" s="31" t="s">
        <v>116</v>
      </c>
      <c r="E97" s="149" t="s">
        <v>119</v>
      </c>
      <c r="F97" s="149"/>
      <c r="G97" s="150"/>
      <c r="H97" s="127" t="s">
        <v>10</v>
      </c>
      <c r="I97" s="114"/>
      <c r="J97" s="114"/>
      <c r="K97" s="114"/>
      <c r="L97" s="115"/>
      <c r="M97" s="145">
        <v>1041</v>
      </c>
      <c r="N97" s="146"/>
      <c r="O97" s="146"/>
      <c r="P97" s="146"/>
      <c r="Q97" s="146"/>
      <c r="R97" s="147"/>
    </row>
    <row r="98" spans="1:18" ht="17.25" customHeight="1">
      <c r="A98" s="86">
        <v>3</v>
      </c>
      <c r="B98" s="86" t="s">
        <v>28</v>
      </c>
      <c r="C98" s="86"/>
      <c r="D98" s="86"/>
      <c r="E98" s="77"/>
      <c r="F98" s="77"/>
      <c r="G98" s="56"/>
      <c r="H98" s="79"/>
      <c r="I98" s="78"/>
      <c r="J98" s="78"/>
      <c r="K98" s="78"/>
      <c r="L98" s="75"/>
      <c r="M98" s="80"/>
      <c r="N98" s="81"/>
      <c r="O98" s="81"/>
      <c r="P98" s="81"/>
      <c r="Q98" s="81"/>
      <c r="R98" s="82"/>
    </row>
    <row r="99" spans="1:18" ht="39" customHeight="1">
      <c r="A99" s="85"/>
      <c r="B99" s="148">
        <v>4116310</v>
      </c>
      <c r="C99" s="148"/>
      <c r="D99" s="31" t="s">
        <v>117</v>
      </c>
      <c r="E99" s="149" t="s">
        <v>91</v>
      </c>
      <c r="F99" s="149"/>
      <c r="G99" s="150"/>
      <c r="H99" s="151" t="s">
        <v>73</v>
      </c>
      <c r="I99" s="149"/>
      <c r="J99" s="149"/>
      <c r="K99" s="149"/>
      <c r="L99" s="150"/>
      <c r="M99" s="152">
        <f>M95/M97</f>
        <v>0.9483093179634967</v>
      </c>
      <c r="N99" s="123"/>
      <c r="O99" s="123"/>
      <c r="P99" s="123"/>
      <c r="Q99" s="123"/>
      <c r="R99" s="124"/>
    </row>
    <row r="100" spans="1:18" ht="16.5" customHeight="1">
      <c r="A100" s="48">
        <v>4</v>
      </c>
      <c r="B100" s="139" t="s">
        <v>29</v>
      </c>
      <c r="C100" s="140"/>
      <c r="D100" s="141"/>
      <c r="E100" s="130"/>
      <c r="F100" s="131"/>
      <c r="G100" s="132"/>
      <c r="H100" s="130"/>
      <c r="I100" s="131"/>
      <c r="J100" s="131"/>
      <c r="K100" s="131"/>
      <c r="L100" s="132"/>
      <c r="M100" s="163"/>
      <c r="N100" s="164"/>
      <c r="O100" s="164"/>
      <c r="P100" s="164"/>
      <c r="Q100" s="164"/>
      <c r="R100" s="165"/>
    </row>
    <row r="101" spans="1:18" ht="37.5" customHeight="1">
      <c r="A101" s="64"/>
      <c r="B101" s="128">
        <v>4116310</v>
      </c>
      <c r="C101" s="129"/>
      <c r="D101" s="31" t="s">
        <v>118</v>
      </c>
      <c r="E101" s="130" t="s">
        <v>72</v>
      </c>
      <c r="F101" s="131"/>
      <c r="G101" s="132"/>
      <c r="H101" s="133" t="s">
        <v>73</v>
      </c>
      <c r="I101" s="134"/>
      <c r="J101" s="134"/>
      <c r="K101" s="134"/>
      <c r="L101" s="135"/>
      <c r="M101" s="136">
        <v>100</v>
      </c>
      <c r="N101" s="137"/>
      <c r="O101" s="137"/>
      <c r="P101" s="137"/>
      <c r="Q101" s="137"/>
      <c r="R101" s="138"/>
    </row>
    <row r="102" spans="1:18" ht="34.5" customHeight="1">
      <c r="A102" s="166" t="s">
        <v>133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</row>
    <row r="103" spans="1:18" ht="15" customHeight="1">
      <c r="A103" s="46">
        <v>1</v>
      </c>
      <c r="B103" s="108" t="s">
        <v>95</v>
      </c>
      <c r="C103" s="109"/>
      <c r="D103" s="110"/>
      <c r="E103" s="111"/>
      <c r="F103" s="111"/>
      <c r="G103" s="111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</row>
    <row r="104" spans="1:18" ht="69.75" customHeight="1">
      <c r="A104" s="74"/>
      <c r="B104" s="116">
        <v>4116310</v>
      </c>
      <c r="C104" s="116"/>
      <c r="D104" s="90" t="s">
        <v>1</v>
      </c>
      <c r="E104" s="157" t="s">
        <v>91</v>
      </c>
      <c r="F104" s="158"/>
      <c r="G104" s="159"/>
      <c r="H104" s="157" t="s">
        <v>98</v>
      </c>
      <c r="I104" s="158"/>
      <c r="J104" s="158"/>
      <c r="K104" s="158"/>
      <c r="L104" s="159"/>
      <c r="M104" s="178">
        <v>950</v>
      </c>
      <c r="N104" s="179"/>
      <c r="O104" s="179"/>
      <c r="P104" s="179"/>
      <c r="Q104" s="179"/>
      <c r="R104" s="180"/>
    </row>
    <row r="105" spans="1:18" ht="13.5" customHeight="1">
      <c r="A105" s="84">
        <v>2</v>
      </c>
      <c r="B105" s="125" t="s">
        <v>96</v>
      </c>
      <c r="C105" s="125"/>
      <c r="D105" s="126"/>
      <c r="E105" s="79"/>
      <c r="F105" s="78"/>
      <c r="G105" s="75"/>
      <c r="H105" s="76"/>
      <c r="I105" s="77"/>
      <c r="J105" s="77"/>
      <c r="K105" s="77"/>
      <c r="L105" s="56"/>
      <c r="M105" s="92"/>
      <c r="N105" s="93"/>
      <c r="O105" s="93"/>
      <c r="P105" s="93"/>
      <c r="Q105" s="93"/>
      <c r="R105" s="94"/>
    </row>
    <row r="106" spans="1:18" ht="45" customHeight="1">
      <c r="A106" s="74"/>
      <c r="B106" s="148">
        <v>4116310</v>
      </c>
      <c r="C106" s="148"/>
      <c r="D106" s="31" t="s">
        <v>93</v>
      </c>
      <c r="E106" s="149" t="s">
        <v>119</v>
      </c>
      <c r="F106" s="149"/>
      <c r="G106" s="150"/>
      <c r="H106" s="127" t="s">
        <v>120</v>
      </c>
      <c r="I106" s="114"/>
      <c r="J106" s="114"/>
      <c r="K106" s="114"/>
      <c r="L106" s="115"/>
      <c r="M106" s="175">
        <v>900</v>
      </c>
      <c r="N106" s="176"/>
      <c r="O106" s="176"/>
      <c r="P106" s="176"/>
      <c r="Q106" s="176"/>
      <c r="R106" s="177"/>
    </row>
    <row r="107" spans="1:18" ht="12.75" customHeight="1">
      <c r="A107" s="86">
        <v>3</v>
      </c>
      <c r="B107" s="86" t="s">
        <v>28</v>
      </c>
      <c r="C107" s="86"/>
      <c r="D107" s="86"/>
      <c r="E107" s="77"/>
      <c r="F107" s="77"/>
      <c r="G107" s="56"/>
      <c r="H107" s="79"/>
      <c r="I107" s="78"/>
      <c r="J107" s="78"/>
      <c r="K107" s="78"/>
      <c r="L107" s="75"/>
      <c r="M107" s="95"/>
      <c r="N107" s="96"/>
      <c r="O107" s="96"/>
      <c r="P107" s="96"/>
      <c r="Q107" s="96"/>
      <c r="R107" s="97"/>
    </row>
    <row r="108" spans="1:18" ht="37.5" customHeight="1">
      <c r="A108" s="85"/>
      <c r="B108" s="148">
        <v>4116310</v>
      </c>
      <c r="C108" s="148"/>
      <c r="D108" s="31" t="s">
        <v>92</v>
      </c>
      <c r="E108" s="149" t="s">
        <v>91</v>
      </c>
      <c r="F108" s="149"/>
      <c r="G108" s="150"/>
      <c r="H108" s="151" t="s">
        <v>73</v>
      </c>
      <c r="I108" s="149"/>
      <c r="J108" s="149"/>
      <c r="K108" s="149"/>
      <c r="L108" s="150"/>
      <c r="M108" s="167">
        <f>M104/M106</f>
        <v>1.0555555555555556</v>
      </c>
      <c r="N108" s="168"/>
      <c r="O108" s="168"/>
      <c r="P108" s="168"/>
      <c r="Q108" s="168"/>
      <c r="R108" s="169"/>
    </row>
    <row r="109" spans="1:18" ht="15" customHeight="1">
      <c r="A109" s="48">
        <v>4</v>
      </c>
      <c r="B109" s="139" t="s">
        <v>29</v>
      </c>
      <c r="C109" s="140"/>
      <c r="D109" s="141"/>
      <c r="E109" s="130"/>
      <c r="F109" s="131"/>
      <c r="G109" s="132"/>
      <c r="H109" s="130"/>
      <c r="I109" s="131"/>
      <c r="J109" s="131"/>
      <c r="K109" s="131"/>
      <c r="L109" s="132"/>
      <c r="M109" s="170"/>
      <c r="N109" s="171"/>
      <c r="O109" s="171"/>
      <c r="P109" s="171"/>
      <c r="Q109" s="171"/>
      <c r="R109" s="172"/>
    </row>
    <row r="110" spans="1:18" ht="39.75" customHeight="1">
      <c r="A110" s="64"/>
      <c r="B110" s="128">
        <v>4116310</v>
      </c>
      <c r="C110" s="129"/>
      <c r="D110" s="31" t="s">
        <v>106</v>
      </c>
      <c r="E110" s="130" t="s">
        <v>72</v>
      </c>
      <c r="F110" s="131"/>
      <c r="G110" s="132"/>
      <c r="H110" s="133" t="s">
        <v>73</v>
      </c>
      <c r="I110" s="134"/>
      <c r="J110" s="134"/>
      <c r="K110" s="134"/>
      <c r="L110" s="135"/>
      <c r="M110" s="255">
        <v>100</v>
      </c>
      <c r="N110" s="256"/>
      <c r="O110" s="256"/>
      <c r="P110" s="256"/>
      <c r="Q110" s="256"/>
      <c r="R110" s="257"/>
    </row>
    <row r="111" spans="1:18" ht="31.5" customHeight="1">
      <c r="A111" s="166" t="s">
        <v>131</v>
      </c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</row>
    <row r="112" spans="1:18" ht="13.5" customHeight="1">
      <c r="A112" s="46">
        <v>1</v>
      </c>
      <c r="B112" s="108" t="s">
        <v>95</v>
      </c>
      <c r="C112" s="109"/>
      <c r="D112" s="110"/>
      <c r="E112" s="111"/>
      <c r="F112" s="111"/>
      <c r="G112" s="111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</row>
    <row r="113" spans="1:18" ht="42.75" customHeight="1">
      <c r="A113" s="74"/>
      <c r="B113" s="116">
        <v>4116310</v>
      </c>
      <c r="C113" s="116"/>
      <c r="D113" s="90" t="s">
        <v>107</v>
      </c>
      <c r="E113" s="157" t="s">
        <v>91</v>
      </c>
      <c r="F113" s="158"/>
      <c r="G113" s="159"/>
      <c r="H113" s="157" t="s">
        <v>98</v>
      </c>
      <c r="I113" s="158"/>
      <c r="J113" s="158"/>
      <c r="K113" s="158"/>
      <c r="L113" s="159"/>
      <c r="M113" s="189">
        <v>1157.45</v>
      </c>
      <c r="N113" s="190"/>
      <c r="O113" s="190"/>
      <c r="P113" s="190"/>
      <c r="Q113" s="190"/>
      <c r="R113" s="191"/>
    </row>
    <row r="114" spans="1:18" ht="14.25" customHeight="1">
      <c r="A114" s="84">
        <v>2</v>
      </c>
      <c r="B114" s="125" t="s">
        <v>96</v>
      </c>
      <c r="C114" s="125"/>
      <c r="D114" s="126"/>
      <c r="E114" s="79"/>
      <c r="F114" s="78"/>
      <c r="G114" s="75"/>
      <c r="H114" s="76"/>
      <c r="I114" s="77"/>
      <c r="J114" s="77"/>
      <c r="K114" s="77"/>
      <c r="L114" s="56"/>
      <c r="M114" s="80"/>
      <c r="N114" s="81"/>
      <c r="O114" s="81"/>
      <c r="P114" s="81"/>
      <c r="Q114" s="81"/>
      <c r="R114" s="82"/>
    </row>
    <row r="115" spans="1:18" ht="51" customHeight="1">
      <c r="A115" s="74"/>
      <c r="B115" s="148">
        <v>4116310</v>
      </c>
      <c r="C115" s="148"/>
      <c r="D115" s="31" t="s">
        <v>108</v>
      </c>
      <c r="E115" s="149" t="s">
        <v>119</v>
      </c>
      <c r="F115" s="149"/>
      <c r="G115" s="150"/>
      <c r="H115" s="127" t="s">
        <v>10</v>
      </c>
      <c r="I115" s="114"/>
      <c r="J115" s="114"/>
      <c r="K115" s="114"/>
      <c r="L115" s="115"/>
      <c r="M115" s="145">
        <v>170</v>
      </c>
      <c r="N115" s="146"/>
      <c r="O115" s="146"/>
      <c r="P115" s="146"/>
      <c r="Q115" s="146"/>
      <c r="R115" s="147"/>
    </row>
    <row r="116" spans="1:18" ht="12.75" customHeight="1">
      <c r="A116" s="86">
        <v>3</v>
      </c>
      <c r="B116" s="86" t="s">
        <v>28</v>
      </c>
      <c r="C116" s="86"/>
      <c r="D116" s="86"/>
      <c r="E116" s="77"/>
      <c r="F116" s="77"/>
      <c r="G116" s="56"/>
      <c r="H116" s="79"/>
      <c r="I116" s="78"/>
      <c r="J116" s="78"/>
      <c r="K116" s="78"/>
      <c r="L116" s="75"/>
      <c r="M116" s="80"/>
      <c r="N116" s="81"/>
      <c r="O116" s="81"/>
      <c r="P116" s="81"/>
      <c r="Q116" s="81"/>
      <c r="R116" s="82"/>
    </row>
    <row r="117" spans="1:18" ht="54.75" customHeight="1">
      <c r="A117" s="85"/>
      <c r="B117" s="148">
        <v>4116310</v>
      </c>
      <c r="C117" s="148"/>
      <c r="D117" s="31" t="s">
        <v>109</v>
      </c>
      <c r="E117" s="149" t="s">
        <v>91</v>
      </c>
      <c r="F117" s="149"/>
      <c r="G117" s="150"/>
      <c r="H117" s="151" t="s">
        <v>73</v>
      </c>
      <c r="I117" s="149"/>
      <c r="J117" s="149"/>
      <c r="K117" s="149"/>
      <c r="L117" s="150"/>
      <c r="M117" s="152">
        <f>M113/M115</f>
        <v>6.808529411764706</v>
      </c>
      <c r="N117" s="123"/>
      <c r="O117" s="123"/>
      <c r="P117" s="123"/>
      <c r="Q117" s="123"/>
      <c r="R117" s="124"/>
    </row>
    <row r="118" spans="1:18" ht="12.75" customHeight="1">
      <c r="A118" s="48">
        <v>4</v>
      </c>
      <c r="B118" s="139" t="s">
        <v>29</v>
      </c>
      <c r="C118" s="140"/>
      <c r="D118" s="141"/>
      <c r="E118" s="130"/>
      <c r="F118" s="131"/>
      <c r="G118" s="132"/>
      <c r="H118" s="130"/>
      <c r="I118" s="131"/>
      <c r="J118" s="131"/>
      <c r="K118" s="131"/>
      <c r="L118" s="132"/>
      <c r="M118" s="142"/>
      <c r="N118" s="143"/>
      <c r="O118" s="143"/>
      <c r="P118" s="143"/>
      <c r="Q118" s="143"/>
      <c r="R118" s="144"/>
    </row>
    <row r="119" spans="1:18" ht="41.25" customHeight="1">
      <c r="A119" s="64"/>
      <c r="B119" s="128">
        <v>4116310</v>
      </c>
      <c r="C119" s="129"/>
      <c r="D119" s="31" t="s">
        <v>110</v>
      </c>
      <c r="E119" s="130" t="s">
        <v>72</v>
      </c>
      <c r="F119" s="131"/>
      <c r="G119" s="132"/>
      <c r="H119" s="133" t="s">
        <v>73</v>
      </c>
      <c r="I119" s="134"/>
      <c r="J119" s="134"/>
      <c r="K119" s="134"/>
      <c r="L119" s="135"/>
      <c r="M119" s="136">
        <v>100</v>
      </c>
      <c r="N119" s="137"/>
      <c r="O119" s="137"/>
      <c r="P119" s="137"/>
      <c r="Q119" s="137"/>
      <c r="R119" s="138"/>
    </row>
    <row r="120" spans="1:18" ht="36" customHeight="1">
      <c r="A120" s="166" t="s">
        <v>132</v>
      </c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</row>
    <row r="121" spans="1:18" ht="21.75" customHeight="1">
      <c r="A121" s="46">
        <v>1</v>
      </c>
      <c r="B121" s="108" t="s">
        <v>95</v>
      </c>
      <c r="C121" s="109"/>
      <c r="D121" s="110"/>
      <c r="E121" s="111"/>
      <c r="F121" s="111"/>
      <c r="G121" s="111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</row>
    <row r="122" spans="1:18" ht="92.25" customHeight="1">
      <c r="A122" s="74"/>
      <c r="B122" s="116">
        <v>4116310</v>
      </c>
      <c r="C122" s="116"/>
      <c r="D122" s="90" t="s">
        <v>125</v>
      </c>
      <c r="E122" s="117" t="s">
        <v>91</v>
      </c>
      <c r="F122" s="118"/>
      <c r="G122" s="119"/>
      <c r="H122" s="117" t="s">
        <v>98</v>
      </c>
      <c r="I122" s="118"/>
      <c r="J122" s="118"/>
      <c r="K122" s="118"/>
      <c r="L122" s="119"/>
      <c r="M122" s="120">
        <v>337.533</v>
      </c>
      <c r="N122" s="121"/>
      <c r="O122" s="121"/>
      <c r="P122" s="121"/>
      <c r="Q122" s="121"/>
      <c r="R122" s="122"/>
    </row>
    <row r="123" spans="1:18" ht="19.5" customHeight="1">
      <c r="A123" s="84">
        <v>2</v>
      </c>
      <c r="B123" s="125" t="s">
        <v>96</v>
      </c>
      <c r="C123" s="125"/>
      <c r="D123" s="126"/>
      <c r="E123" s="79"/>
      <c r="F123" s="78"/>
      <c r="G123" s="75"/>
      <c r="H123" s="76"/>
      <c r="I123" s="77"/>
      <c r="J123" s="77"/>
      <c r="K123" s="77"/>
      <c r="L123" s="56"/>
      <c r="M123" s="80"/>
      <c r="N123" s="81"/>
      <c r="O123" s="81"/>
      <c r="P123" s="81"/>
      <c r="Q123" s="81"/>
      <c r="R123" s="82"/>
    </row>
    <row r="124" spans="1:18" ht="42" customHeight="1">
      <c r="A124" s="74"/>
      <c r="B124" s="148">
        <v>4116310</v>
      </c>
      <c r="C124" s="148"/>
      <c r="D124" s="31" t="s">
        <v>126</v>
      </c>
      <c r="E124" s="149" t="s">
        <v>127</v>
      </c>
      <c r="F124" s="149"/>
      <c r="G124" s="150"/>
      <c r="H124" s="127" t="s">
        <v>10</v>
      </c>
      <c r="I124" s="114"/>
      <c r="J124" s="114"/>
      <c r="K124" s="114"/>
      <c r="L124" s="115"/>
      <c r="M124" s="145">
        <v>1</v>
      </c>
      <c r="N124" s="146"/>
      <c r="O124" s="146"/>
      <c r="P124" s="146"/>
      <c r="Q124" s="146"/>
      <c r="R124" s="147"/>
    </row>
    <row r="125" spans="1:18" ht="16.5" customHeight="1">
      <c r="A125" s="86">
        <v>3</v>
      </c>
      <c r="B125" s="86" t="s">
        <v>28</v>
      </c>
      <c r="C125" s="86"/>
      <c r="D125" s="86"/>
      <c r="E125" s="77"/>
      <c r="F125" s="77"/>
      <c r="G125" s="56"/>
      <c r="H125" s="79"/>
      <c r="I125" s="78"/>
      <c r="J125" s="78"/>
      <c r="K125" s="78"/>
      <c r="L125" s="75"/>
      <c r="M125" s="80"/>
      <c r="N125" s="81"/>
      <c r="O125" s="81"/>
      <c r="P125" s="81"/>
      <c r="Q125" s="81"/>
      <c r="R125" s="82"/>
    </row>
    <row r="126" spans="1:18" ht="45.75" customHeight="1">
      <c r="A126" s="85"/>
      <c r="B126" s="148">
        <v>4116310</v>
      </c>
      <c r="C126" s="148"/>
      <c r="D126" s="31" t="s">
        <v>128</v>
      </c>
      <c r="E126" s="149" t="s">
        <v>91</v>
      </c>
      <c r="F126" s="149"/>
      <c r="G126" s="150"/>
      <c r="H126" s="151" t="s">
        <v>73</v>
      </c>
      <c r="I126" s="149"/>
      <c r="J126" s="149"/>
      <c r="K126" s="149"/>
      <c r="L126" s="150"/>
      <c r="M126" s="152">
        <f>M122/M124</f>
        <v>337.533</v>
      </c>
      <c r="N126" s="123"/>
      <c r="O126" s="123"/>
      <c r="P126" s="123"/>
      <c r="Q126" s="123"/>
      <c r="R126" s="124"/>
    </row>
    <row r="127" spans="1:18" ht="15.75" customHeight="1">
      <c r="A127" s="48">
        <v>4</v>
      </c>
      <c r="B127" s="139" t="s">
        <v>29</v>
      </c>
      <c r="C127" s="140"/>
      <c r="D127" s="141"/>
      <c r="E127" s="130"/>
      <c r="F127" s="131"/>
      <c r="G127" s="132"/>
      <c r="H127" s="130"/>
      <c r="I127" s="131"/>
      <c r="J127" s="131"/>
      <c r="K127" s="131"/>
      <c r="L127" s="132"/>
      <c r="M127" s="142"/>
      <c r="N127" s="143"/>
      <c r="O127" s="143"/>
      <c r="P127" s="143"/>
      <c r="Q127" s="143"/>
      <c r="R127" s="144"/>
    </row>
    <row r="128" spans="1:18" ht="41.25" customHeight="1">
      <c r="A128" s="64"/>
      <c r="B128" s="128">
        <v>4116310</v>
      </c>
      <c r="C128" s="129"/>
      <c r="D128" s="31" t="s">
        <v>129</v>
      </c>
      <c r="E128" s="130" t="s">
        <v>72</v>
      </c>
      <c r="F128" s="131"/>
      <c r="G128" s="132"/>
      <c r="H128" s="133" t="s">
        <v>73</v>
      </c>
      <c r="I128" s="134"/>
      <c r="J128" s="134"/>
      <c r="K128" s="134"/>
      <c r="L128" s="135"/>
      <c r="M128" s="136">
        <v>100</v>
      </c>
      <c r="N128" s="137"/>
      <c r="O128" s="137"/>
      <c r="P128" s="137"/>
      <c r="Q128" s="137"/>
      <c r="R128" s="138"/>
    </row>
    <row r="129" spans="1:18" ht="4.5" customHeight="1">
      <c r="A129" s="28"/>
      <c r="B129" s="27"/>
      <c r="C129" s="27"/>
      <c r="D129" s="15"/>
      <c r="E129" s="63"/>
      <c r="F129" s="63"/>
      <c r="G129" s="63"/>
      <c r="H129" s="88"/>
      <c r="I129" s="88"/>
      <c r="J129" s="88"/>
      <c r="K129" s="88"/>
      <c r="L129" s="88"/>
      <c r="M129" s="89"/>
      <c r="N129" s="89"/>
      <c r="O129" s="89"/>
      <c r="P129" s="89"/>
      <c r="Q129" s="89"/>
      <c r="R129" s="89"/>
    </row>
    <row r="130" spans="1:10" ht="15" customHeight="1">
      <c r="A130" s="7" t="s">
        <v>77</v>
      </c>
      <c r="B130" s="198" t="s">
        <v>90</v>
      </c>
      <c r="C130" s="198"/>
      <c r="D130" s="198"/>
      <c r="E130" s="198"/>
      <c r="F130" s="198"/>
      <c r="G130" s="198"/>
      <c r="H130" s="198"/>
      <c r="I130" s="198"/>
      <c r="J130" s="198"/>
    </row>
    <row r="131" spans="1:9" ht="12.75" customHeight="1">
      <c r="A131" s="7"/>
      <c r="I131" t="s">
        <v>60</v>
      </c>
    </row>
    <row r="132" spans="1:18" ht="12.75">
      <c r="A132" s="188" t="s">
        <v>78</v>
      </c>
      <c r="B132" s="194" t="s">
        <v>79</v>
      </c>
      <c r="C132" s="195"/>
      <c r="D132" s="192" t="s">
        <v>94</v>
      </c>
      <c r="E132" s="201" t="s">
        <v>20</v>
      </c>
      <c r="F132" s="202"/>
      <c r="G132" s="203"/>
      <c r="H132" s="128" t="s">
        <v>22</v>
      </c>
      <c r="I132" s="173"/>
      <c r="J132" s="129"/>
      <c r="K132" s="201" t="s">
        <v>21</v>
      </c>
      <c r="L132" s="202"/>
      <c r="M132" s="202"/>
      <c r="N132" s="202"/>
      <c r="O132" s="205" t="s">
        <v>80</v>
      </c>
      <c r="P132" s="160"/>
      <c r="Q132" s="160"/>
      <c r="R132" s="206"/>
    </row>
    <row r="133" spans="1:18" ht="38.25" customHeight="1">
      <c r="A133" s="188"/>
      <c r="B133" s="196"/>
      <c r="C133" s="197"/>
      <c r="D133" s="193"/>
      <c r="E133" s="9" t="s">
        <v>61</v>
      </c>
      <c r="F133" s="9" t="s">
        <v>62</v>
      </c>
      <c r="G133" s="55" t="s">
        <v>63</v>
      </c>
      <c r="H133" s="9" t="s">
        <v>61</v>
      </c>
      <c r="I133" s="9" t="s">
        <v>62</v>
      </c>
      <c r="J133" s="9" t="s">
        <v>63</v>
      </c>
      <c r="K133" s="199" t="s">
        <v>61</v>
      </c>
      <c r="L133" s="200"/>
      <c r="M133" s="9" t="s">
        <v>62</v>
      </c>
      <c r="N133" s="53" t="s">
        <v>63</v>
      </c>
      <c r="O133" s="207"/>
      <c r="P133" s="162"/>
      <c r="Q133" s="162"/>
      <c r="R133" s="208"/>
    </row>
    <row r="134" spans="1:18" ht="12.75">
      <c r="A134" s="10">
        <v>1</v>
      </c>
      <c r="B134" s="204">
        <v>2</v>
      </c>
      <c r="C134" s="204"/>
      <c r="D134" s="39">
        <v>3</v>
      </c>
      <c r="E134" s="8">
        <v>4</v>
      </c>
      <c r="F134" s="8">
        <v>5</v>
      </c>
      <c r="G134" s="56"/>
      <c r="H134" s="8">
        <v>7</v>
      </c>
      <c r="I134" s="8">
        <v>8</v>
      </c>
      <c r="J134" s="8">
        <v>9</v>
      </c>
      <c r="K134" s="151">
        <v>10</v>
      </c>
      <c r="L134" s="150"/>
      <c r="M134" s="8">
        <v>11</v>
      </c>
      <c r="N134" s="8">
        <v>12</v>
      </c>
      <c r="O134" s="127">
        <v>13</v>
      </c>
      <c r="P134" s="114"/>
      <c r="Q134" s="114"/>
      <c r="R134" s="115"/>
    </row>
    <row r="135" spans="1:18" ht="12.75">
      <c r="A135" s="10"/>
      <c r="B135" s="181"/>
      <c r="C135" s="181"/>
      <c r="D135" s="38"/>
      <c r="E135" s="18" t="s">
        <v>71</v>
      </c>
      <c r="F135" s="18" t="s">
        <v>71</v>
      </c>
      <c r="G135" s="54"/>
      <c r="H135" s="18" t="s">
        <v>71</v>
      </c>
      <c r="I135" s="18" t="s">
        <v>71</v>
      </c>
      <c r="J135" s="18" t="s">
        <v>71</v>
      </c>
      <c r="K135" s="155" t="s">
        <v>71</v>
      </c>
      <c r="L135" s="174"/>
      <c r="M135" s="18" t="s">
        <v>71</v>
      </c>
      <c r="N135" s="18" t="s">
        <v>71</v>
      </c>
      <c r="O135" s="173" t="s">
        <v>71</v>
      </c>
      <c r="P135" s="173"/>
      <c r="Q135" s="173"/>
      <c r="R135" s="129"/>
    </row>
    <row r="136" spans="1:18" ht="12.75">
      <c r="A136" s="10"/>
      <c r="B136" s="181"/>
      <c r="C136" s="181"/>
      <c r="D136" s="38"/>
      <c r="E136" s="18" t="s">
        <v>71</v>
      </c>
      <c r="F136" s="18" t="s">
        <v>71</v>
      </c>
      <c r="G136" s="54"/>
      <c r="H136" s="18" t="s">
        <v>71</v>
      </c>
      <c r="I136" s="18" t="s">
        <v>66</v>
      </c>
      <c r="J136" s="18" t="s">
        <v>71</v>
      </c>
      <c r="K136" s="155" t="s">
        <v>71</v>
      </c>
      <c r="L136" s="174"/>
      <c r="M136" s="18" t="s">
        <v>66</v>
      </c>
      <c r="N136" s="18" t="s">
        <v>71</v>
      </c>
      <c r="O136" s="173" t="s">
        <v>71</v>
      </c>
      <c r="P136" s="173"/>
      <c r="Q136" s="173"/>
      <c r="R136" s="129"/>
    </row>
    <row r="137" spans="1:18" ht="12.75">
      <c r="A137" s="10"/>
      <c r="B137" s="181"/>
      <c r="C137" s="181"/>
      <c r="D137" s="38"/>
      <c r="E137" s="18" t="s">
        <v>66</v>
      </c>
      <c r="F137" s="18" t="s">
        <v>71</v>
      </c>
      <c r="G137" s="54"/>
      <c r="H137" s="18" t="s">
        <v>66</v>
      </c>
      <c r="I137" s="18" t="s">
        <v>71</v>
      </c>
      <c r="J137" s="18" t="s">
        <v>71</v>
      </c>
      <c r="K137" s="155" t="s">
        <v>66</v>
      </c>
      <c r="L137" s="174"/>
      <c r="M137" s="18" t="s">
        <v>71</v>
      </c>
      <c r="N137" s="18" t="s">
        <v>71</v>
      </c>
      <c r="O137" s="173" t="s">
        <v>71</v>
      </c>
      <c r="P137" s="173"/>
      <c r="Q137" s="173"/>
      <c r="R137" s="129"/>
    </row>
    <row r="138" spans="1:18" ht="12.75">
      <c r="A138" s="10"/>
      <c r="B138" s="181"/>
      <c r="C138" s="181"/>
      <c r="D138" s="38"/>
      <c r="E138" s="18" t="s">
        <v>66</v>
      </c>
      <c r="F138" s="18" t="s">
        <v>71</v>
      </c>
      <c r="G138" s="54"/>
      <c r="H138" s="18" t="s">
        <v>66</v>
      </c>
      <c r="I138" s="18" t="s">
        <v>71</v>
      </c>
      <c r="J138" s="18" t="s">
        <v>71</v>
      </c>
      <c r="K138" s="155" t="s">
        <v>66</v>
      </c>
      <c r="L138" s="174"/>
      <c r="M138" s="18" t="s">
        <v>71</v>
      </c>
      <c r="N138" s="18" t="s">
        <v>71</v>
      </c>
      <c r="O138" s="173" t="s">
        <v>71</v>
      </c>
      <c r="P138" s="173"/>
      <c r="Q138" s="173"/>
      <c r="R138" s="129"/>
    </row>
    <row r="139" spans="1:18" ht="12.75">
      <c r="A139" s="10"/>
      <c r="B139" s="181"/>
      <c r="C139" s="181"/>
      <c r="D139" s="38"/>
      <c r="E139" s="18" t="s">
        <v>66</v>
      </c>
      <c r="F139" s="18" t="s">
        <v>71</v>
      </c>
      <c r="G139" s="54"/>
      <c r="H139" s="18" t="s">
        <v>66</v>
      </c>
      <c r="I139" s="18" t="s">
        <v>71</v>
      </c>
      <c r="J139" s="18" t="s">
        <v>71</v>
      </c>
      <c r="K139" s="155" t="s">
        <v>66</v>
      </c>
      <c r="L139" s="174"/>
      <c r="M139" s="18" t="s">
        <v>71</v>
      </c>
      <c r="N139" s="18" t="s">
        <v>71</v>
      </c>
      <c r="O139" s="173" t="s">
        <v>71</v>
      </c>
      <c r="P139" s="173"/>
      <c r="Q139" s="173"/>
      <c r="R139" s="129"/>
    </row>
    <row r="140" spans="1:18" ht="12.75">
      <c r="A140" s="10"/>
      <c r="B140" s="181"/>
      <c r="C140" s="181"/>
      <c r="D140" s="38"/>
      <c r="E140" s="18" t="s">
        <v>66</v>
      </c>
      <c r="F140" s="18" t="s">
        <v>71</v>
      </c>
      <c r="G140" s="54"/>
      <c r="H140" s="18" t="s">
        <v>66</v>
      </c>
      <c r="I140" s="18" t="s">
        <v>71</v>
      </c>
      <c r="J140" s="18" t="s">
        <v>71</v>
      </c>
      <c r="K140" s="155" t="s">
        <v>66</v>
      </c>
      <c r="L140" s="174"/>
      <c r="M140" s="18" t="s">
        <v>71</v>
      </c>
      <c r="N140" s="18" t="s">
        <v>71</v>
      </c>
      <c r="O140" s="173"/>
      <c r="P140" s="173"/>
      <c r="Q140" s="173"/>
      <c r="R140" s="129"/>
    </row>
    <row r="141" spans="1:18" ht="12.75">
      <c r="A141" s="28"/>
      <c r="B141" s="186" t="s">
        <v>27</v>
      </c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47"/>
    </row>
    <row r="142" spans="1:18" ht="12.75">
      <c r="A142" s="7"/>
      <c r="B142" s="187" t="s">
        <v>23</v>
      </c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</row>
    <row r="143" spans="1:18" ht="12.75">
      <c r="A143" s="7"/>
      <c r="B143" s="185" t="s">
        <v>24</v>
      </c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</row>
    <row r="144" spans="1:18" ht="6" customHeight="1">
      <c r="A144" s="7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1:18" ht="12.75">
      <c r="A145" s="7"/>
      <c r="B145" t="s">
        <v>25</v>
      </c>
      <c r="M145" s="184"/>
      <c r="N145" s="184"/>
      <c r="P145" s="182" t="s">
        <v>26</v>
      </c>
      <c r="Q145" s="182"/>
      <c r="R145" s="182"/>
    </row>
    <row r="146" spans="1:18" ht="12.75">
      <c r="A146" s="7"/>
      <c r="M146" s="183" t="s">
        <v>69</v>
      </c>
      <c r="N146" s="183"/>
      <c r="P146" s="183" t="s">
        <v>68</v>
      </c>
      <c r="Q146" s="183"/>
      <c r="R146" s="183"/>
    </row>
    <row r="147" spans="1:18" ht="3.75" customHeight="1">
      <c r="A147" s="7"/>
      <c r="P147" s="12"/>
      <c r="Q147" s="12"/>
      <c r="R147" s="12"/>
    </row>
    <row r="148" spans="1:2" ht="12.75">
      <c r="A148" s="7"/>
      <c r="B148" t="s">
        <v>67</v>
      </c>
    </row>
    <row r="149" spans="1:18" ht="12.75">
      <c r="A149" s="7"/>
      <c r="B149" t="s">
        <v>44</v>
      </c>
      <c r="M149" s="184"/>
      <c r="N149" s="184"/>
      <c r="P149" s="182" t="s">
        <v>41</v>
      </c>
      <c r="Q149" s="182"/>
      <c r="R149" s="182"/>
    </row>
    <row r="150" spans="1:18" ht="12.75">
      <c r="A150" s="7"/>
      <c r="M150" s="183" t="s">
        <v>69</v>
      </c>
      <c r="N150" s="183"/>
      <c r="P150" s="183" t="s">
        <v>68</v>
      </c>
      <c r="Q150" s="183"/>
      <c r="R150" s="183"/>
    </row>
    <row r="151" spans="1:18" ht="12.75">
      <c r="A151" s="28"/>
      <c r="B151" s="185" t="s">
        <v>123</v>
      </c>
      <c r="C151" s="185"/>
      <c r="D151" s="185"/>
      <c r="E151" s="27"/>
      <c r="F151" s="27"/>
      <c r="G151" s="27"/>
      <c r="H151" s="36"/>
      <c r="I151" s="36"/>
      <c r="J151" s="37"/>
      <c r="K151" s="37"/>
      <c r="L151" s="37"/>
      <c r="M151" s="36"/>
      <c r="N151" s="36"/>
      <c r="O151" s="37"/>
      <c r="P151" s="37"/>
      <c r="Q151" s="37"/>
      <c r="R151" s="37"/>
    </row>
    <row r="152" spans="1:18" ht="12.75">
      <c r="A152" s="28"/>
      <c r="B152" s="185"/>
      <c r="C152" s="185"/>
      <c r="D152" s="35"/>
      <c r="E152" s="27"/>
      <c r="F152" s="27"/>
      <c r="G152" s="27"/>
      <c r="H152" s="36"/>
      <c r="I152" s="36"/>
      <c r="J152" s="37"/>
      <c r="K152" s="37"/>
      <c r="L152" s="37"/>
      <c r="M152" s="36"/>
      <c r="N152" s="36"/>
      <c r="O152" s="37"/>
      <c r="P152" s="37"/>
      <c r="Q152" s="37"/>
      <c r="R152" s="37"/>
    </row>
  </sheetData>
  <sheetProtection/>
  <mergeCells count="315">
    <mergeCell ref="Q58:R58"/>
    <mergeCell ref="B42:R42"/>
    <mergeCell ref="B48:E48"/>
    <mergeCell ref="A55:B55"/>
    <mergeCell ref="B43:L43"/>
    <mergeCell ref="F48:R48"/>
    <mergeCell ref="B45:S45"/>
    <mergeCell ref="E54:R54"/>
    <mergeCell ref="B52:L52"/>
    <mergeCell ref="B46:C46"/>
    <mergeCell ref="B40:K40"/>
    <mergeCell ref="B44:O44"/>
    <mergeCell ref="M115:R115"/>
    <mergeCell ref="E110:G110"/>
    <mergeCell ref="H110:L110"/>
    <mergeCell ref="M110:R110"/>
    <mergeCell ref="E115:G115"/>
    <mergeCell ref="H115:L115"/>
    <mergeCell ref="F49:R49"/>
    <mergeCell ref="E55:R55"/>
    <mergeCell ref="M1:R3"/>
    <mergeCell ref="M4:R4"/>
    <mergeCell ref="M5:R7"/>
    <mergeCell ref="M8:R8"/>
    <mergeCell ref="D18:Q18"/>
    <mergeCell ref="M13:R13"/>
    <mergeCell ref="B41:R41"/>
    <mergeCell ref="H58:L58"/>
    <mergeCell ref="B26:C26"/>
    <mergeCell ref="E26:R26"/>
    <mergeCell ref="E24:N24"/>
    <mergeCell ref="B24:C24"/>
    <mergeCell ref="B23:C23"/>
    <mergeCell ref="E21:N21"/>
    <mergeCell ref="M11:R11"/>
    <mergeCell ref="M9:R9"/>
    <mergeCell ref="M10:R10"/>
    <mergeCell ref="M12:R12"/>
    <mergeCell ref="B21:C21"/>
    <mergeCell ref="E23:Q23"/>
    <mergeCell ref="B20:C20"/>
    <mergeCell ref="E20:Q20"/>
    <mergeCell ref="B27:C27"/>
    <mergeCell ref="B39:L39"/>
    <mergeCell ref="B37:E37"/>
    <mergeCell ref="M31:N31"/>
    <mergeCell ref="B38:E38"/>
    <mergeCell ref="H29:I29"/>
    <mergeCell ref="D46:F46"/>
    <mergeCell ref="A54:B54"/>
    <mergeCell ref="B58:D58"/>
    <mergeCell ref="O58:P58"/>
    <mergeCell ref="E58:G58"/>
    <mergeCell ref="M58:N58"/>
    <mergeCell ref="M60:N60"/>
    <mergeCell ref="H60:L60"/>
    <mergeCell ref="B60:D60"/>
    <mergeCell ref="E60:G60"/>
    <mergeCell ref="H59:L59"/>
    <mergeCell ref="Q61:R61"/>
    <mergeCell ref="Q59:R59"/>
    <mergeCell ref="O59:P59"/>
    <mergeCell ref="Q60:R60"/>
    <mergeCell ref="O61:P61"/>
    <mergeCell ref="H61:L61"/>
    <mergeCell ref="M59:N59"/>
    <mergeCell ref="M61:N61"/>
    <mergeCell ref="O60:P60"/>
    <mergeCell ref="B61:D61"/>
    <mergeCell ref="E61:G61"/>
    <mergeCell ref="E59:G59"/>
    <mergeCell ref="B59:D59"/>
    <mergeCell ref="M62:N62"/>
    <mergeCell ref="M63:N63"/>
    <mergeCell ref="B62:D62"/>
    <mergeCell ref="B63:D63"/>
    <mergeCell ref="E62:G62"/>
    <mergeCell ref="H62:L62"/>
    <mergeCell ref="E63:G63"/>
    <mergeCell ref="H63:L63"/>
    <mergeCell ref="Q62:R62"/>
    <mergeCell ref="Q63:R63"/>
    <mergeCell ref="O62:P62"/>
    <mergeCell ref="Q69:R69"/>
    <mergeCell ref="O63:P63"/>
    <mergeCell ref="O64:P64"/>
    <mergeCell ref="Q64:R64"/>
    <mergeCell ref="O65:P65"/>
    <mergeCell ref="Q65:R65"/>
    <mergeCell ref="H73:I73"/>
    <mergeCell ref="M71:P71"/>
    <mergeCell ref="B67:N67"/>
    <mergeCell ref="A69:G69"/>
    <mergeCell ref="H69:I69"/>
    <mergeCell ref="M73:P73"/>
    <mergeCell ref="H65:L65"/>
    <mergeCell ref="M65:N65"/>
    <mergeCell ref="M79:R79"/>
    <mergeCell ref="H79:L79"/>
    <mergeCell ref="H71:I71"/>
    <mergeCell ref="M70:P70"/>
    <mergeCell ref="Q74:R74"/>
    <mergeCell ref="M74:P74"/>
    <mergeCell ref="M77:R78"/>
    <mergeCell ref="B75:R75"/>
    <mergeCell ref="A74:G74"/>
    <mergeCell ref="H74:I74"/>
    <mergeCell ref="J69:L69"/>
    <mergeCell ref="Q73:R73"/>
    <mergeCell ref="A70:G70"/>
    <mergeCell ref="A71:G71"/>
    <mergeCell ref="H70:I70"/>
    <mergeCell ref="H72:I72"/>
    <mergeCell ref="Q71:R71"/>
    <mergeCell ref="M69:P69"/>
    <mergeCell ref="Q70:R70"/>
    <mergeCell ref="D77:D78"/>
    <mergeCell ref="E77:G78"/>
    <mergeCell ref="J74:L74"/>
    <mergeCell ref="Q72:R72"/>
    <mergeCell ref="A73:G73"/>
    <mergeCell ref="A72:G72"/>
    <mergeCell ref="J72:L72"/>
    <mergeCell ref="J73:L73"/>
    <mergeCell ref="M72:P72"/>
    <mergeCell ref="B77:C78"/>
    <mergeCell ref="H82:L82"/>
    <mergeCell ref="B79:C79"/>
    <mergeCell ref="E79:G79"/>
    <mergeCell ref="A80:R80"/>
    <mergeCell ref="E81:G81"/>
    <mergeCell ref="H81:L81"/>
    <mergeCell ref="M81:R81"/>
    <mergeCell ref="A77:A78"/>
    <mergeCell ref="H77:L78"/>
    <mergeCell ref="E84:G84"/>
    <mergeCell ref="M86:R86"/>
    <mergeCell ref="E85:G85"/>
    <mergeCell ref="H83:L83"/>
    <mergeCell ref="B103:D103"/>
    <mergeCell ref="E117:G117"/>
    <mergeCell ref="E82:G82"/>
    <mergeCell ref="H91:L91"/>
    <mergeCell ref="B91:D91"/>
    <mergeCell ref="B88:C88"/>
    <mergeCell ref="H86:L86"/>
    <mergeCell ref="H90:L90"/>
    <mergeCell ref="B90:C90"/>
    <mergeCell ref="E86:G86"/>
    <mergeCell ref="B112:D112"/>
    <mergeCell ref="E112:G112"/>
    <mergeCell ref="B105:D105"/>
    <mergeCell ref="B109:D109"/>
    <mergeCell ref="E109:G109"/>
    <mergeCell ref="B110:C110"/>
    <mergeCell ref="B108:C108"/>
    <mergeCell ref="E113:G113"/>
    <mergeCell ref="H109:L109"/>
    <mergeCell ref="E103:G103"/>
    <mergeCell ref="E118:G118"/>
    <mergeCell ref="H118:L118"/>
    <mergeCell ref="E104:G104"/>
    <mergeCell ref="E108:G108"/>
    <mergeCell ref="H108:L108"/>
    <mergeCell ref="M117:R117"/>
    <mergeCell ref="O132:R133"/>
    <mergeCell ref="H132:J132"/>
    <mergeCell ref="B115:C115"/>
    <mergeCell ref="B118:D118"/>
    <mergeCell ref="B117:C117"/>
    <mergeCell ref="H117:L117"/>
    <mergeCell ref="M118:R118"/>
    <mergeCell ref="M119:R119"/>
    <mergeCell ref="A120:R120"/>
    <mergeCell ref="O134:R134"/>
    <mergeCell ref="K134:L134"/>
    <mergeCell ref="B130:J130"/>
    <mergeCell ref="K133:L133"/>
    <mergeCell ref="K132:N132"/>
    <mergeCell ref="E132:G132"/>
    <mergeCell ref="B134:C134"/>
    <mergeCell ref="A132:A133"/>
    <mergeCell ref="B119:C119"/>
    <mergeCell ref="M112:R112"/>
    <mergeCell ref="B113:C113"/>
    <mergeCell ref="H113:L113"/>
    <mergeCell ref="M113:R113"/>
    <mergeCell ref="H112:L112"/>
    <mergeCell ref="D132:D133"/>
    <mergeCell ref="B132:C133"/>
    <mergeCell ref="B114:D114"/>
    <mergeCell ref="B152:C152"/>
    <mergeCell ref="B151:D151"/>
    <mergeCell ref="B135:C135"/>
    <mergeCell ref="B143:R143"/>
    <mergeCell ref="K139:L139"/>
    <mergeCell ref="B140:C140"/>
    <mergeCell ref="O139:R139"/>
    <mergeCell ref="B141:Q141"/>
    <mergeCell ref="B142:R142"/>
    <mergeCell ref="K135:L135"/>
    <mergeCell ref="P145:R145"/>
    <mergeCell ref="M150:N150"/>
    <mergeCell ref="P150:R150"/>
    <mergeCell ref="M145:N145"/>
    <mergeCell ref="P149:R149"/>
    <mergeCell ref="M149:N149"/>
    <mergeCell ref="P146:R146"/>
    <mergeCell ref="M146:N146"/>
    <mergeCell ref="B136:C136"/>
    <mergeCell ref="B139:C139"/>
    <mergeCell ref="K136:L136"/>
    <mergeCell ref="B138:C138"/>
    <mergeCell ref="B137:C137"/>
    <mergeCell ref="K138:L138"/>
    <mergeCell ref="K137:L137"/>
    <mergeCell ref="M103:R103"/>
    <mergeCell ref="H103:L103"/>
    <mergeCell ref="M106:R106"/>
    <mergeCell ref="H106:L106"/>
    <mergeCell ref="M104:R104"/>
    <mergeCell ref="O140:R140"/>
    <mergeCell ref="K140:L140"/>
    <mergeCell ref="O136:R136"/>
    <mergeCell ref="O135:R135"/>
    <mergeCell ref="O138:R138"/>
    <mergeCell ref="O137:R137"/>
    <mergeCell ref="B104:C104"/>
    <mergeCell ref="E119:G119"/>
    <mergeCell ref="H119:L119"/>
    <mergeCell ref="E99:G99"/>
    <mergeCell ref="A102:R102"/>
    <mergeCell ref="M109:R109"/>
    <mergeCell ref="H104:L104"/>
    <mergeCell ref="A111:R111"/>
    <mergeCell ref="B106:C106"/>
    <mergeCell ref="E106:G106"/>
    <mergeCell ref="M108:R108"/>
    <mergeCell ref="B96:D96"/>
    <mergeCell ref="E97:G97"/>
    <mergeCell ref="E94:G94"/>
    <mergeCell ref="H97:L97"/>
    <mergeCell ref="M101:R101"/>
    <mergeCell ref="B101:C101"/>
    <mergeCell ref="H100:L100"/>
    <mergeCell ref="E100:G100"/>
    <mergeCell ref="E101:G101"/>
    <mergeCell ref="H101:L101"/>
    <mergeCell ref="M100:R100"/>
    <mergeCell ref="B99:C99"/>
    <mergeCell ref="M94:R94"/>
    <mergeCell ref="M99:R99"/>
    <mergeCell ref="H99:L99"/>
    <mergeCell ref="M97:R97"/>
    <mergeCell ref="B100:D100"/>
    <mergeCell ref="B97:C97"/>
    <mergeCell ref="H94:L94"/>
    <mergeCell ref="B95:C95"/>
    <mergeCell ref="M95:R95"/>
    <mergeCell ref="M91:R91"/>
    <mergeCell ref="H92:L92"/>
    <mergeCell ref="A93:R93"/>
    <mergeCell ref="M92:R92"/>
    <mergeCell ref="B94:D94"/>
    <mergeCell ref="E91:G91"/>
    <mergeCell ref="E92:G92"/>
    <mergeCell ref="B81:D81"/>
    <mergeCell ref="B92:C92"/>
    <mergeCell ref="H95:L95"/>
    <mergeCell ref="E95:G95"/>
    <mergeCell ref="B87:D87"/>
    <mergeCell ref="H84:L84"/>
    <mergeCell ref="E90:G90"/>
    <mergeCell ref="E88:G88"/>
    <mergeCell ref="B82:C86"/>
    <mergeCell ref="E83:G83"/>
    <mergeCell ref="M88:R88"/>
    <mergeCell ref="H88:L88"/>
    <mergeCell ref="M90:R90"/>
    <mergeCell ref="J70:L70"/>
    <mergeCell ref="J71:L71"/>
    <mergeCell ref="H85:L85"/>
    <mergeCell ref="M83:R83"/>
    <mergeCell ref="M84:R84"/>
    <mergeCell ref="M85:R85"/>
    <mergeCell ref="M82:R82"/>
    <mergeCell ref="B64:D64"/>
    <mergeCell ref="E64:G64"/>
    <mergeCell ref="H64:L64"/>
    <mergeCell ref="M64:N64"/>
    <mergeCell ref="B121:D121"/>
    <mergeCell ref="E121:G121"/>
    <mergeCell ref="H121:L121"/>
    <mergeCell ref="M121:R121"/>
    <mergeCell ref="B122:C122"/>
    <mergeCell ref="E122:G122"/>
    <mergeCell ref="H122:L122"/>
    <mergeCell ref="M122:R122"/>
    <mergeCell ref="B123:D123"/>
    <mergeCell ref="B124:C124"/>
    <mergeCell ref="E124:G124"/>
    <mergeCell ref="H124:L124"/>
    <mergeCell ref="M124:R124"/>
    <mergeCell ref="B126:C126"/>
    <mergeCell ref="E126:G126"/>
    <mergeCell ref="H126:L126"/>
    <mergeCell ref="M126:R126"/>
    <mergeCell ref="B127:D127"/>
    <mergeCell ref="E127:G127"/>
    <mergeCell ref="H127:L127"/>
    <mergeCell ref="M127:R127"/>
    <mergeCell ref="B128:C128"/>
    <mergeCell ref="E128:G128"/>
    <mergeCell ref="H128:L128"/>
    <mergeCell ref="M128:R12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2016-10-28T08:09:58Z</cp:lastPrinted>
  <dcterms:created xsi:type="dcterms:W3CDTF">2002-01-01T02:33:01Z</dcterms:created>
  <dcterms:modified xsi:type="dcterms:W3CDTF">2016-12-16T10:33:50Z</dcterms:modified>
  <cp:category/>
  <cp:version/>
  <cp:contentType/>
  <cp:contentStatus/>
</cp:coreProperties>
</file>