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'Лист3'!$A$1:$BM$54</definedName>
  </definedNames>
  <calcPr fullCalcOnLoad="1"/>
</workbook>
</file>

<file path=xl/sharedStrings.xml><?xml version="1.0" encoding="utf-8"?>
<sst xmlns="http://schemas.openxmlformats.org/spreadsheetml/2006/main" count="192" uniqueCount="114">
  <si>
    <t xml:space="preserve"> </t>
  </si>
  <si>
    <t xml:space="preserve">                                                  </t>
  </si>
  <si>
    <t>№ п/п</t>
  </si>
  <si>
    <t>Номер установи</t>
  </si>
  <si>
    <t>Потужність</t>
  </si>
  <si>
    <t>10,5 год.</t>
  </si>
  <si>
    <t>12 год.</t>
  </si>
  <si>
    <t>гр.</t>
  </si>
  <si>
    <t>діти</t>
  </si>
  <si>
    <t>№ 3</t>
  </si>
  <si>
    <t>ЦРД № 5</t>
  </si>
  <si>
    <t>№ 5</t>
  </si>
  <si>
    <t>ДНЗ № 6</t>
  </si>
  <si>
    <t>№6</t>
  </si>
  <si>
    <t>№10</t>
  </si>
  <si>
    <t>№15</t>
  </si>
  <si>
    <t>№21</t>
  </si>
  <si>
    <t>№26</t>
  </si>
  <si>
    <t>№27</t>
  </si>
  <si>
    <t>№ 29</t>
  </si>
  <si>
    <t>№30</t>
  </si>
  <si>
    <t>№32</t>
  </si>
  <si>
    <t>№33</t>
  </si>
  <si>
    <t>№35</t>
  </si>
  <si>
    <t>№37</t>
  </si>
  <si>
    <t>№39</t>
  </si>
  <si>
    <t>№40</t>
  </si>
  <si>
    <t>ЦРД № 41</t>
  </si>
  <si>
    <t>№41</t>
  </si>
  <si>
    <t>№42</t>
  </si>
  <si>
    <t>№44</t>
  </si>
  <si>
    <t>№45</t>
  </si>
  <si>
    <t>№46</t>
  </si>
  <si>
    <t>№49</t>
  </si>
  <si>
    <t>№51</t>
  </si>
  <si>
    <t>№52</t>
  </si>
  <si>
    <t>ЦРД № 53</t>
  </si>
  <si>
    <t>№53</t>
  </si>
  <si>
    <t xml:space="preserve">                         </t>
  </si>
  <si>
    <t>ЦРД № 55</t>
  </si>
  <si>
    <t>№55</t>
  </si>
  <si>
    <t>№56</t>
  </si>
  <si>
    <t>№57</t>
  </si>
  <si>
    <t>№61</t>
  </si>
  <si>
    <t>№63</t>
  </si>
  <si>
    <t>№66</t>
  </si>
  <si>
    <t>ЦРД № 68</t>
  </si>
  <si>
    <t>№68</t>
  </si>
  <si>
    <t>ЦРД № 69</t>
  </si>
  <si>
    <t>№69</t>
  </si>
  <si>
    <t>№70</t>
  </si>
  <si>
    <t>№71</t>
  </si>
  <si>
    <t>№73</t>
  </si>
  <si>
    <t>груп</t>
  </si>
  <si>
    <t>групи</t>
  </si>
  <si>
    <t>№ 43</t>
  </si>
  <si>
    <t>Всього</t>
  </si>
  <si>
    <r>
      <t xml:space="preserve">          </t>
    </r>
    <r>
      <rPr>
        <b/>
        <sz val="14"/>
        <rFont val="Times New Roman"/>
        <family val="1"/>
      </rPr>
      <t xml:space="preserve"> Планова мережа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</si>
  <si>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</si>
  <si>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Групи для дітей з порушенням слуху 2017-2018 н.р.</t>
  </si>
  <si>
    <t>Групи для дітей з порушенням мови 2017-2018 н.р.</t>
  </si>
  <si>
    <t>Групи для дітей з порушенням психічного розвитку 2017-2018 н.р.</t>
  </si>
  <si>
    <t>Групи для дітей з порушенням опорно-рухового апарату  2017-2018 н.р.</t>
  </si>
  <si>
    <t>№58</t>
  </si>
  <si>
    <t xml:space="preserve"> дошкільних навчальних закладів на 2017-2018 та 2018-2019 н.р.</t>
  </si>
  <si>
    <t>Групи для дітей з порушенням  зору 2017-2018 н.р.</t>
  </si>
  <si>
    <t>ДНЗ № 3</t>
  </si>
  <si>
    <t>ДНЗ № 10</t>
  </si>
  <si>
    <t>ДНЗ № 15</t>
  </si>
  <si>
    <t>ДНЗ № 21</t>
  </si>
  <si>
    <t>ДНЗ № 26</t>
  </si>
  <si>
    <t>ДНЗ № 27</t>
  </si>
  <si>
    <t>ДНЗ № 29</t>
  </si>
  <si>
    <t>ДНЗ № 30</t>
  </si>
  <si>
    <t>ДНЗ № 32</t>
  </si>
  <si>
    <t>ДНЗ№ 33</t>
  </si>
  <si>
    <t>ДНЗ № 35</t>
  </si>
  <si>
    <t>ДНЗ № 37</t>
  </si>
  <si>
    <t>ДНЗ № 39</t>
  </si>
  <si>
    <t>ДНЗ № 40</t>
  </si>
  <si>
    <t>ДНЗ № 42</t>
  </si>
  <si>
    <t>ДНЗ № 43</t>
  </si>
  <si>
    <t>ДНЗ № 44</t>
  </si>
  <si>
    <t>ДНЗ № 45</t>
  </si>
  <si>
    <t>ДНЗ № 46</t>
  </si>
  <si>
    <t>ДНЗ № 49</t>
  </si>
  <si>
    <t>ДНЗ № 51</t>
  </si>
  <si>
    <t>ДНЗ№ 52</t>
  </si>
  <si>
    <t>ДНЗ № 54</t>
  </si>
  <si>
    <t>ДНЗ № 56</t>
  </si>
  <si>
    <t>ДНЗ № 57</t>
  </si>
  <si>
    <t>ДНЗ № 61</t>
  </si>
  <si>
    <t>ДНЗ № 63</t>
  </si>
  <si>
    <t>ДНЗ № 66</t>
  </si>
  <si>
    <t>ДНЗ № 70</t>
  </si>
  <si>
    <t>ДНЗ № 71</t>
  </si>
  <si>
    <t>ДНЗ № 73</t>
  </si>
  <si>
    <t>ДНЗ№58</t>
  </si>
  <si>
    <t>№ 54</t>
  </si>
  <si>
    <t>Дошкільні групи  2017-2018 н.р.</t>
  </si>
  <si>
    <t>Ясельні групи 2017-2018 н.р.</t>
  </si>
  <si>
    <t>Санаторні групи для  дітей з лат. тубінфекцією(дошкільні) 2017-2018 н.р.</t>
  </si>
  <si>
    <t>Санаторні групи  для частохворіючих дітей (дошкільні) 2017-2018 н.р.</t>
  </si>
  <si>
    <t>Класи для дітей 6-річок 2017-2018 н.р.</t>
  </si>
  <si>
    <t>Всього груп/дітей 2017-2018 н.р.</t>
  </si>
  <si>
    <t>Санаторні групи для частохворіючих дітей(ясельні)  2017-2018 р.</t>
  </si>
  <si>
    <t xml:space="preserve">                                                                           Мережа </t>
  </si>
  <si>
    <t>дошкільних навчальних закладів, центрів розвитку дитини на 2017-2018 н. рік</t>
  </si>
  <si>
    <t>Начальник управління освіти                                          В.В.Арендарчук
Керуючий справами                                                          О.М.Пашко</t>
  </si>
  <si>
    <t xml:space="preserve">          Додаток 5</t>
  </si>
  <si>
    <t xml:space="preserve">          до рішення виконавчого комітету</t>
  </si>
  <si>
    <t>_________ № ____</t>
  </si>
  <si>
    <t>Продовження додатка 5</t>
  </si>
  <si>
    <t xml:space="preserve">Продовження додатка 5 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</si>
</sst>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56"/>
  <sheetViews>
    <sheetView tabSelected="1" view="pageBreakPreview" zoomScaleSheetLayoutView="100" zoomScalePageLayoutView="0" workbookViewId="0" topLeftCell="AQ37">
      <pane xSplit="27210" topLeftCell="DU1" activePane="topLeft" state="split"/>
      <selection pane="topLeft" activeCell="H14" sqref="H14"/>
      <selection pane="topRight" activeCell="DU12" sqref="DU12"/>
    </sheetView>
  </sheetViews>
  <sheetFormatPr defaultColWidth="9.140625" defaultRowHeight="12.75"/>
  <cols>
    <col min="1" max="1" width="5.57421875" style="0" customWidth="1"/>
    <col min="3" max="3" width="7.57421875" style="0" customWidth="1"/>
    <col min="4" max="4" width="5.8515625" style="0" customWidth="1"/>
    <col min="5" max="5" width="7.57421875" style="0" customWidth="1"/>
    <col min="6" max="6" width="6.421875" style="0" customWidth="1"/>
    <col min="7" max="7" width="7.28125" style="0" customWidth="1"/>
    <col min="9" max="9" width="7.57421875" style="0" customWidth="1"/>
    <col min="10" max="10" width="7.28125" style="0" customWidth="1"/>
    <col min="12" max="12" width="7.140625" style="0" customWidth="1"/>
    <col min="13" max="14" width="8.28125" style="0" customWidth="1"/>
    <col min="15" max="16" width="8.57421875" style="0" customWidth="1"/>
    <col min="17" max="17" width="13.00390625" style="0" customWidth="1"/>
    <col min="18" max="18" width="4.28125" style="0" hidden="1" customWidth="1"/>
    <col min="19" max="19" width="5.8515625" style="0" customWidth="1"/>
    <col min="20" max="20" width="6.57421875" style="0" customWidth="1"/>
    <col min="21" max="21" width="7.8515625" style="0" customWidth="1"/>
    <col min="22" max="22" width="6.7109375" style="0" customWidth="1"/>
    <col min="23" max="28" width="6.421875" style="0" customWidth="1"/>
    <col min="32" max="32" width="8.140625" style="0" customWidth="1"/>
    <col min="33" max="33" width="7.8515625" style="0" customWidth="1"/>
    <col min="34" max="34" width="8.00390625" style="0" customWidth="1"/>
    <col min="35" max="35" width="8.140625" style="0" customWidth="1"/>
    <col min="36" max="36" width="8.28125" style="0" customWidth="1"/>
    <col min="37" max="37" width="7.7109375" style="0" customWidth="1"/>
    <col min="38" max="38" width="8.00390625" style="0" customWidth="1"/>
    <col min="39" max="39" width="7.57421875" style="0" customWidth="1"/>
    <col min="40" max="40" width="7.7109375" style="0" customWidth="1"/>
    <col min="41" max="41" width="8.7109375" style="0" customWidth="1"/>
    <col min="42" max="42" width="9.421875" style="0" customWidth="1"/>
    <col min="43" max="43" width="8.28125" style="0" customWidth="1"/>
    <col min="45" max="45" width="8.421875" style="0" customWidth="1"/>
    <col min="46" max="46" width="7.7109375" style="0" customWidth="1"/>
    <col min="47" max="47" width="8.57421875" style="0" customWidth="1"/>
    <col min="48" max="48" width="8.00390625" style="0" customWidth="1"/>
    <col min="49" max="49" width="7.7109375" style="0" customWidth="1"/>
    <col min="50" max="50" width="7.140625" style="0" customWidth="1"/>
    <col min="51" max="51" width="7.57421875" style="0" customWidth="1"/>
    <col min="52" max="52" width="9.00390625" style="0" customWidth="1"/>
    <col min="53" max="53" width="10.140625" style="0" customWidth="1"/>
    <col min="54" max="54" width="8.8515625" style="0" customWidth="1"/>
    <col min="55" max="55" width="7.7109375" style="0" customWidth="1"/>
    <col min="56" max="57" width="7.57421875" style="0" customWidth="1"/>
    <col min="58" max="58" width="8.00390625" style="0" customWidth="1"/>
    <col min="60" max="60" width="9.57421875" style="0" customWidth="1"/>
    <col min="61" max="61" width="12.28125" style="0" customWidth="1"/>
    <col min="62" max="62" width="16.00390625" style="0" customWidth="1"/>
    <col min="63" max="63" width="0.13671875" style="0" customWidth="1"/>
    <col min="64" max="65" width="9.140625" style="0" hidden="1" customWidth="1"/>
  </cols>
  <sheetData>
    <row r="1" spans="1:61" ht="14.25">
      <c r="A1" s="1"/>
      <c r="B1" s="1"/>
      <c r="C1" s="1"/>
      <c r="D1" s="1"/>
      <c r="E1" s="1"/>
      <c r="F1" s="1"/>
      <c r="G1" s="2" t="s">
        <v>109</v>
      </c>
      <c r="H1" s="4"/>
      <c r="I1" s="4"/>
      <c r="J1" s="8"/>
      <c r="K1" s="5"/>
      <c r="L1" s="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"/>
      <c r="BI1" s="1"/>
    </row>
    <row r="2" spans="1:61" ht="14.25">
      <c r="A2" s="3"/>
      <c r="B2" s="3"/>
      <c r="C2" s="3"/>
      <c r="D2" s="3"/>
      <c r="E2" s="3"/>
      <c r="F2" s="3"/>
      <c r="G2" s="2" t="s">
        <v>110</v>
      </c>
      <c r="H2" s="4"/>
      <c r="I2" s="4"/>
      <c r="J2" s="4"/>
      <c r="K2" s="6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3"/>
      <c r="BI2" s="1"/>
    </row>
    <row r="3" spans="1:61" ht="15">
      <c r="A3" s="3"/>
      <c r="B3" s="2"/>
      <c r="C3" s="3"/>
      <c r="D3" s="3"/>
      <c r="E3" s="3"/>
      <c r="F3" s="3"/>
      <c r="G3" s="2"/>
      <c r="H3" s="4" t="s">
        <v>111</v>
      </c>
      <c r="I3" s="4"/>
      <c r="J3" s="4"/>
      <c r="K3" s="6"/>
      <c r="L3" s="7"/>
      <c r="M3" s="1"/>
      <c r="N3" s="1"/>
      <c r="O3" s="1"/>
      <c r="P3" s="1"/>
      <c r="Q3" s="1"/>
      <c r="R3" s="1"/>
      <c r="S3" s="1"/>
      <c r="T3" s="1"/>
      <c r="U3" t="s">
        <v>112</v>
      </c>
      <c r="V3" s="1"/>
      <c r="W3" s="1"/>
      <c r="X3" s="1"/>
      <c r="Y3" s="1"/>
      <c r="Z3" s="1"/>
      <c r="AA3" s="1"/>
      <c r="AB3" s="1"/>
      <c r="AC3" s="1"/>
      <c r="AD3" s="1"/>
      <c r="AE3" t="s">
        <v>112</v>
      </c>
      <c r="AF3" s="1"/>
      <c r="AG3" s="1"/>
      <c r="AH3" s="1"/>
      <c r="AI3" s="1"/>
      <c r="AJ3" s="1"/>
      <c r="AK3" s="1"/>
      <c r="AL3" s="1"/>
      <c r="AM3" s="1"/>
      <c r="AN3" s="1"/>
      <c r="AO3" t="s">
        <v>112</v>
      </c>
      <c r="AP3" s="1"/>
      <c r="AQ3" s="1"/>
      <c r="AR3" s="1"/>
      <c r="AS3" s="1"/>
      <c r="AT3" s="1"/>
      <c r="AU3" s="1"/>
      <c r="AV3" s="1"/>
      <c r="AW3" s="1"/>
      <c r="AX3" s="1"/>
      <c r="AY3" t="s">
        <v>112</v>
      </c>
      <c r="AZ3" s="1"/>
      <c r="BA3" s="1"/>
      <c r="BB3" s="1"/>
      <c r="BC3" s="1"/>
      <c r="BD3" s="1"/>
      <c r="BE3" s="1"/>
      <c r="BF3" s="1"/>
      <c r="BG3" s="1"/>
      <c r="BH3" s="43" t="s">
        <v>113</v>
      </c>
      <c r="BI3" s="1"/>
    </row>
    <row r="4" spans="1:61" ht="33.75" customHeight="1">
      <c r="A4" s="44" t="s">
        <v>106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"/>
      <c r="BI4" s="1"/>
    </row>
    <row r="5" spans="1:61" ht="15.75">
      <c r="A5" s="44" t="s">
        <v>107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"/>
      <c r="BI5" s="1"/>
    </row>
    <row r="6" spans="1:62" ht="13.5" thickBot="1">
      <c r="A6" s="3"/>
      <c r="B6" s="3"/>
      <c r="C6" s="3"/>
      <c r="D6" s="3"/>
      <c r="E6" s="2"/>
      <c r="F6" s="3"/>
      <c r="G6" s="2"/>
      <c r="H6" s="8"/>
      <c r="I6" s="8"/>
      <c r="J6" s="8"/>
      <c r="K6" s="8"/>
      <c r="L6" s="8"/>
      <c r="M6" s="3"/>
      <c r="N6" s="3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3"/>
      <c r="BI6" s="1"/>
      <c r="BJ6" s="9"/>
    </row>
    <row r="7" spans="1:65" ht="18" customHeight="1" hidden="1" thickBot="1">
      <c r="A7" s="50" t="s">
        <v>57</v>
      </c>
      <c r="B7" s="51"/>
      <c r="C7" s="51"/>
      <c r="D7" s="51"/>
      <c r="E7" s="51"/>
      <c r="F7" s="51"/>
      <c r="G7" s="51"/>
      <c r="H7" s="11"/>
      <c r="I7" s="11"/>
      <c r="J7" s="47"/>
      <c r="K7" s="47"/>
      <c r="L7" s="47"/>
      <c r="M7" s="11"/>
      <c r="N7" s="11"/>
      <c r="O7" s="47"/>
      <c r="P7" s="47"/>
      <c r="Q7" s="47"/>
      <c r="R7" s="47"/>
      <c r="S7" s="10"/>
      <c r="T7" s="11"/>
      <c r="U7" s="47"/>
      <c r="V7" s="47"/>
      <c r="W7" s="47"/>
      <c r="X7" s="28"/>
      <c r="Y7" s="28"/>
      <c r="Z7" s="28"/>
      <c r="AA7" s="28"/>
      <c r="AB7" s="28"/>
      <c r="AC7" s="11"/>
      <c r="AD7" s="11"/>
      <c r="AE7" s="47"/>
      <c r="AF7" s="47"/>
      <c r="AG7" s="47"/>
      <c r="AH7" s="10"/>
      <c r="AI7" s="11"/>
      <c r="AJ7" s="47"/>
      <c r="AK7" s="47"/>
      <c r="AL7" s="47"/>
      <c r="AM7" s="10"/>
      <c r="AN7" s="11"/>
      <c r="AO7" s="47"/>
      <c r="AP7" s="47"/>
      <c r="AQ7" s="47"/>
      <c r="AR7" s="10"/>
      <c r="AS7" s="11"/>
      <c r="AT7" s="47"/>
      <c r="AU7" s="47"/>
      <c r="AV7" s="47"/>
      <c r="AW7" s="10"/>
      <c r="AX7" s="11"/>
      <c r="AY7" s="47"/>
      <c r="AZ7" s="47"/>
      <c r="BA7" s="47"/>
      <c r="BB7" s="10"/>
      <c r="BC7" s="11"/>
      <c r="BD7" s="47"/>
      <c r="BE7" s="47"/>
      <c r="BF7" s="47"/>
      <c r="BG7" s="10"/>
      <c r="BH7" s="10"/>
      <c r="BI7" s="10"/>
      <c r="BJ7" s="12"/>
      <c r="BK7" s="13"/>
      <c r="BL7" s="13"/>
      <c r="BM7" s="13"/>
    </row>
    <row r="8" spans="1:65" ht="19.5" customHeight="1" hidden="1" thickBot="1">
      <c r="A8" s="52" t="s">
        <v>64</v>
      </c>
      <c r="B8" s="51"/>
      <c r="C8" s="51"/>
      <c r="D8" s="51"/>
      <c r="E8" s="51"/>
      <c r="F8" s="51"/>
      <c r="G8" s="51"/>
      <c r="H8" s="15"/>
      <c r="I8" s="49"/>
      <c r="J8" s="49"/>
      <c r="K8" s="49"/>
      <c r="L8" s="49"/>
      <c r="M8" s="11"/>
      <c r="N8" s="49"/>
      <c r="O8" s="49"/>
      <c r="P8" s="49"/>
      <c r="Q8" s="49"/>
      <c r="R8" s="49"/>
      <c r="S8" s="11"/>
      <c r="T8" s="49"/>
      <c r="U8" s="49"/>
      <c r="V8" s="49"/>
      <c r="W8" s="49"/>
      <c r="X8" s="11"/>
      <c r="Y8" s="11"/>
      <c r="Z8" s="11"/>
      <c r="AA8" s="11"/>
      <c r="AB8" s="11"/>
      <c r="AC8" s="11"/>
      <c r="AD8" s="49"/>
      <c r="AE8" s="49"/>
      <c r="AF8" s="49"/>
      <c r="AG8" s="49"/>
      <c r="AH8" s="10"/>
      <c r="AI8" s="49"/>
      <c r="AJ8" s="49"/>
      <c r="AK8" s="49"/>
      <c r="AL8" s="49"/>
      <c r="AM8" s="10"/>
      <c r="AN8" s="49"/>
      <c r="AO8" s="49"/>
      <c r="AP8" s="49"/>
      <c r="AQ8" s="49"/>
      <c r="AR8" s="10"/>
      <c r="AS8" s="49"/>
      <c r="AT8" s="49"/>
      <c r="AU8" s="49"/>
      <c r="AV8" s="49"/>
      <c r="AW8" s="10"/>
      <c r="AX8" s="49"/>
      <c r="AY8" s="49"/>
      <c r="AZ8" s="49"/>
      <c r="BA8" s="49"/>
      <c r="BB8" s="10" t="s">
        <v>1</v>
      </c>
      <c r="BC8" s="14"/>
      <c r="BD8" s="14"/>
      <c r="BE8" s="14"/>
      <c r="BF8" s="14"/>
      <c r="BG8" s="10"/>
      <c r="BH8" s="10"/>
      <c r="BI8" s="10"/>
      <c r="BJ8" s="12"/>
      <c r="BK8" s="10"/>
      <c r="BL8" s="10"/>
      <c r="BM8" s="10"/>
    </row>
    <row r="9" spans="1:65" ht="0.75" customHeight="1" hidden="1" thickBot="1">
      <c r="A9" s="3"/>
      <c r="B9" s="3"/>
      <c r="C9" s="3"/>
      <c r="D9" s="3"/>
      <c r="E9" s="3"/>
      <c r="F9" s="3"/>
      <c r="G9" s="3"/>
      <c r="H9" s="1"/>
      <c r="I9" s="1"/>
      <c r="J9" s="1"/>
      <c r="K9" s="1"/>
      <c r="L9" s="1"/>
      <c r="M9" s="27"/>
      <c r="N9" s="27"/>
      <c r="O9" s="27"/>
      <c r="P9" s="27"/>
      <c r="Q9" s="27"/>
      <c r="R9" s="27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6"/>
      <c r="BH9" s="16"/>
      <c r="BI9" s="16"/>
      <c r="BJ9" s="17"/>
      <c r="BK9" s="1"/>
      <c r="BL9" s="1"/>
      <c r="BM9" s="1"/>
    </row>
    <row r="10" spans="1:65" ht="24.75" customHeight="1">
      <c r="A10" s="53" t="s">
        <v>2</v>
      </c>
      <c r="B10" s="53" t="s">
        <v>3</v>
      </c>
      <c r="C10" s="48" t="s">
        <v>99</v>
      </c>
      <c r="D10" s="48"/>
      <c r="E10" s="48"/>
      <c r="F10" s="48"/>
      <c r="G10" s="48"/>
      <c r="H10" s="48" t="s">
        <v>100</v>
      </c>
      <c r="I10" s="48"/>
      <c r="J10" s="48"/>
      <c r="K10" s="48"/>
      <c r="L10" s="48"/>
      <c r="M10" s="46" t="s">
        <v>101</v>
      </c>
      <c r="N10" s="46"/>
      <c r="O10" s="46"/>
      <c r="P10" s="46"/>
      <c r="Q10" s="46"/>
      <c r="R10" s="46"/>
      <c r="S10" s="48" t="s">
        <v>102</v>
      </c>
      <c r="T10" s="48"/>
      <c r="U10" s="48"/>
      <c r="V10" s="48"/>
      <c r="W10" s="48"/>
      <c r="X10" s="48" t="s">
        <v>105</v>
      </c>
      <c r="Y10" s="48"/>
      <c r="Z10" s="48"/>
      <c r="AA10" s="48"/>
      <c r="AB10" s="48"/>
      <c r="AC10" s="48" t="s">
        <v>59</v>
      </c>
      <c r="AD10" s="48"/>
      <c r="AE10" s="48"/>
      <c r="AF10" s="48"/>
      <c r="AG10" s="48"/>
      <c r="AH10" s="48" t="s">
        <v>60</v>
      </c>
      <c r="AI10" s="48"/>
      <c r="AJ10" s="48"/>
      <c r="AK10" s="48"/>
      <c r="AL10" s="48"/>
      <c r="AM10" s="48" t="s">
        <v>61</v>
      </c>
      <c r="AN10" s="48"/>
      <c r="AO10" s="48"/>
      <c r="AP10" s="48"/>
      <c r="AQ10" s="48"/>
      <c r="AR10" s="48" t="s">
        <v>65</v>
      </c>
      <c r="AS10" s="48"/>
      <c r="AT10" s="48"/>
      <c r="AU10" s="48"/>
      <c r="AV10" s="48"/>
      <c r="AW10" s="48" t="s">
        <v>62</v>
      </c>
      <c r="AX10" s="48"/>
      <c r="AY10" s="48"/>
      <c r="AZ10" s="48"/>
      <c r="BA10" s="48"/>
      <c r="BB10" s="48" t="s">
        <v>103</v>
      </c>
      <c r="BC10" s="48"/>
      <c r="BD10" s="48"/>
      <c r="BE10" s="48"/>
      <c r="BF10" s="48"/>
      <c r="BG10" s="48" t="s">
        <v>104</v>
      </c>
      <c r="BH10" s="48"/>
      <c r="BI10" s="48"/>
      <c r="BJ10" s="53" t="s">
        <v>3</v>
      </c>
      <c r="BK10" s="18"/>
      <c r="BL10" s="18"/>
      <c r="BM10" s="18"/>
    </row>
    <row r="11" spans="1:65" ht="13.5" customHeight="1">
      <c r="A11" s="53"/>
      <c r="B11" s="53"/>
      <c r="C11" s="48" t="s">
        <v>4</v>
      </c>
      <c r="D11" s="48" t="s">
        <v>5</v>
      </c>
      <c r="E11" s="48"/>
      <c r="F11" s="48" t="s">
        <v>6</v>
      </c>
      <c r="G11" s="48"/>
      <c r="H11" s="48" t="s">
        <v>4</v>
      </c>
      <c r="I11" s="48" t="s">
        <v>5</v>
      </c>
      <c r="J11" s="48"/>
      <c r="K11" s="48" t="s">
        <v>6</v>
      </c>
      <c r="L11" s="48"/>
      <c r="M11" s="48" t="s">
        <v>4</v>
      </c>
      <c r="N11" s="48" t="s">
        <v>5</v>
      </c>
      <c r="O11" s="48"/>
      <c r="P11" s="48" t="s">
        <v>6</v>
      </c>
      <c r="Q11" s="54"/>
      <c r="R11" s="54"/>
      <c r="S11" s="48" t="s">
        <v>4</v>
      </c>
      <c r="T11" s="48" t="s">
        <v>5</v>
      </c>
      <c r="U11" s="48"/>
      <c r="V11" s="48" t="s">
        <v>6</v>
      </c>
      <c r="W11" s="48"/>
      <c r="X11" s="48" t="s">
        <v>4</v>
      </c>
      <c r="Y11" s="48" t="s">
        <v>5</v>
      </c>
      <c r="Z11" s="48"/>
      <c r="AA11" s="48" t="s">
        <v>6</v>
      </c>
      <c r="AB11" s="48"/>
      <c r="AC11" s="48" t="s">
        <v>4</v>
      </c>
      <c r="AD11" s="48" t="s">
        <v>5</v>
      </c>
      <c r="AE11" s="48"/>
      <c r="AF11" s="48" t="s">
        <v>6</v>
      </c>
      <c r="AG11" s="48"/>
      <c r="AH11" s="48" t="s">
        <v>4</v>
      </c>
      <c r="AI11" s="48" t="s">
        <v>5</v>
      </c>
      <c r="AJ11" s="48"/>
      <c r="AK11" s="48" t="s">
        <v>6</v>
      </c>
      <c r="AL11" s="48"/>
      <c r="AM11" s="48" t="s">
        <v>4</v>
      </c>
      <c r="AN11" s="48" t="s">
        <v>5</v>
      </c>
      <c r="AO11" s="48"/>
      <c r="AP11" s="48" t="s">
        <v>6</v>
      </c>
      <c r="AQ11" s="48"/>
      <c r="AR11" s="48" t="s">
        <v>4</v>
      </c>
      <c r="AS11" s="48" t="s">
        <v>5</v>
      </c>
      <c r="AT11" s="48"/>
      <c r="AU11" s="48" t="s">
        <v>6</v>
      </c>
      <c r="AV11" s="48"/>
      <c r="AW11" s="48" t="s">
        <v>4</v>
      </c>
      <c r="AX11" s="48" t="s">
        <v>5</v>
      </c>
      <c r="AY11" s="48"/>
      <c r="AZ11" s="48" t="s">
        <v>6</v>
      </c>
      <c r="BA11" s="48"/>
      <c r="BB11" s="48" t="s">
        <v>4</v>
      </c>
      <c r="BC11" s="48" t="s">
        <v>5</v>
      </c>
      <c r="BD11" s="48"/>
      <c r="BE11" s="48" t="s">
        <v>6</v>
      </c>
      <c r="BF11" s="48"/>
      <c r="BG11" s="48" t="s">
        <v>4</v>
      </c>
      <c r="BH11" s="48"/>
      <c r="BI11" s="48"/>
      <c r="BJ11" s="53"/>
      <c r="BK11" s="19"/>
      <c r="BL11" s="19"/>
      <c r="BM11" s="19"/>
    </row>
    <row r="12" spans="1:65" ht="26.25" thickBot="1">
      <c r="A12" s="53"/>
      <c r="B12" s="53"/>
      <c r="C12" s="48"/>
      <c r="D12" s="30" t="s">
        <v>7</v>
      </c>
      <c r="E12" s="30" t="s">
        <v>8</v>
      </c>
      <c r="F12" s="30" t="s">
        <v>7</v>
      </c>
      <c r="G12" s="30" t="s">
        <v>8</v>
      </c>
      <c r="H12" s="48"/>
      <c r="I12" s="30" t="s">
        <v>7</v>
      </c>
      <c r="J12" s="30" t="s">
        <v>8</v>
      </c>
      <c r="K12" s="30" t="s">
        <v>7</v>
      </c>
      <c r="L12" s="30" t="s">
        <v>8</v>
      </c>
      <c r="M12" s="48"/>
      <c r="N12" s="30" t="s">
        <v>7</v>
      </c>
      <c r="O12" s="30" t="s">
        <v>8</v>
      </c>
      <c r="P12" s="30" t="s">
        <v>53</v>
      </c>
      <c r="Q12" s="30" t="s">
        <v>8</v>
      </c>
      <c r="R12" s="30" t="s">
        <v>8</v>
      </c>
      <c r="S12" s="48"/>
      <c r="T12" s="30" t="s">
        <v>7</v>
      </c>
      <c r="U12" s="30" t="s">
        <v>8</v>
      </c>
      <c r="V12" s="30" t="s">
        <v>7</v>
      </c>
      <c r="W12" s="30" t="s">
        <v>8</v>
      </c>
      <c r="X12" s="48"/>
      <c r="Y12" s="30" t="s">
        <v>7</v>
      </c>
      <c r="Z12" s="30" t="s">
        <v>8</v>
      </c>
      <c r="AA12" s="30" t="s">
        <v>7</v>
      </c>
      <c r="AB12" s="30" t="s">
        <v>8</v>
      </c>
      <c r="AC12" s="48"/>
      <c r="AD12" s="30" t="s">
        <v>54</v>
      </c>
      <c r="AE12" s="30" t="s">
        <v>8</v>
      </c>
      <c r="AF12" s="30" t="s">
        <v>54</v>
      </c>
      <c r="AG12" s="30" t="s">
        <v>8</v>
      </c>
      <c r="AH12" s="48"/>
      <c r="AI12" s="30" t="s">
        <v>54</v>
      </c>
      <c r="AJ12" s="30" t="s">
        <v>8</v>
      </c>
      <c r="AK12" s="30" t="s">
        <v>54</v>
      </c>
      <c r="AL12" s="30" t="s">
        <v>8</v>
      </c>
      <c r="AM12" s="48"/>
      <c r="AN12" s="30" t="s">
        <v>54</v>
      </c>
      <c r="AO12" s="30" t="s">
        <v>8</v>
      </c>
      <c r="AP12" s="30" t="s">
        <v>54</v>
      </c>
      <c r="AQ12" s="30" t="s">
        <v>8</v>
      </c>
      <c r="AR12" s="48"/>
      <c r="AS12" s="30" t="s">
        <v>54</v>
      </c>
      <c r="AT12" s="30" t="s">
        <v>8</v>
      </c>
      <c r="AU12" s="30" t="s">
        <v>54</v>
      </c>
      <c r="AV12" s="30" t="s">
        <v>8</v>
      </c>
      <c r="AW12" s="48"/>
      <c r="AX12" s="30" t="s">
        <v>54</v>
      </c>
      <c r="AY12" s="30" t="s">
        <v>8</v>
      </c>
      <c r="AZ12" s="30" t="s">
        <v>54</v>
      </c>
      <c r="BA12" s="30" t="s">
        <v>8</v>
      </c>
      <c r="BB12" s="48"/>
      <c r="BC12" s="30" t="s">
        <v>54</v>
      </c>
      <c r="BD12" s="30" t="s">
        <v>8</v>
      </c>
      <c r="BE12" s="30" t="s">
        <v>54</v>
      </c>
      <c r="BF12" s="30" t="s">
        <v>8</v>
      </c>
      <c r="BG12" s="48"/>
      <c r="BH12" s="30" t="s">
        <v>54</v>
      </c>
      <c r="BI12" s="30" t="s">
        <v>8</v>
      </c>
      <c r="BJ12" s="53"/>
      <c r="BK12" s="20"/>
      <c r="BL12" s="20"/>
      <c r="BM12" s="20"/>
    </row>
    <row r="13" spans="1:65" ht="12.75">
      <c r="A13" s="29">
        <v>1</v>
      </c>
      <c r="B13" s="29" t="s">
        <v>66</v>
      </c>
      <c r="C13" s="32">
        <v>46</v>
      </c>
      <c r="D13" s="31"/>
      <c r="E13" s="31"/>
      <c r="F13" s="31">
        <v>2</v>
      </c>
      <c r="G13" s="31">
        <v>60</v>
      </c>
      <c r="H13" s="31">
        <v>15</v>
      </c>
      <c r="I13" s="31"/>
      <c r="J13" s="31"/>
      <c r="K13" s="31">
        <v>1</v>
      </c>
      <c r="L13" s="31">
        <v>25</v>
      </c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3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3"/>
      <c r="BF13" s="33"/>
      <c r="BG13" s="34">
        <v>61</v>
      </c>
      <c r="BH13" s="34">
        <v>3</v>
      </c>
      <c r="BI13" s="34">
        <v>85</v>
      </c>
      <c r="BJ13" s="30" t="s">
        <v>9</v>
      </c>
      <c r="BK13" s="1"/>
      <c r="BL13" s="1"/>
      <c r="BM13" s="1"/>
    </row>
    <row r="14" spans="1:65" ht="12.75">
      <c r="A14" s="29">
        <v>2</v>
      </c>
      <c r="B14" s="29" t="s">
        <v>10</v>
      </c>
      <c r="C14" s="31">
        <v>168</v>
      </c>
      <c r="D14" s="31">
        <v>4</v>
      </c>
      <c r="E14" s="31">
        <v>190</v>
      </c>
      <c r="F14" s="31">
        <v>2</v>
      </c>
      <c r="G14" s="31">
        <v>90</v>
      </c>
      <c r="H14" s="31">
        <v>26</v>
      </c>
      <c r="I14" s="31">
        <v>1</v>
      </c>
      <c r="J14" s="31">
        <v>37</v>
      </c>
      <c r="K14" s="31">
        <v>1</v>
      </c>
      <c r="L14" s="31">
        <v>37</v>
      </c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2"/>
      <c r="Y14" s="32"/>
      <c r="Z14" s="32"/>
      <c r="AA14" s="32"/>
      <c r="AB14" s="32"/>
      <c r="AC14" s="32"/>
      <c r="AD14" s="32"/>
      <c r="AE14" s="32"/>
      <c r="AF14" s="33"/>
      <c r="AG14" s="33"/>
      <c r="AH14" s="32">
        <v>50</v>
      </c>
      <c r="AI14" s="32">
        <v>3</v>
      </c>
      <c r="AJ14" s="32">
        <v>50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3"/>
      <c r="BF14" s="33"/>
      <c r="BG14" s="34">
        <v>244</v>
      </c>
      <c r="BH14" s="34">
        <v>11</v>
      </c>
      <c r="BI14" s="34">
        <v>407</v>
      </c>
      <c r="BJ14" s="30" t="s">
        <v>11</v>
      </c>
      <c r="BK14" s="1"/>
      <c r="BL14" s="1"/>
      <c r="BM14" s="1"/>
    </row>
    <row r="15" spans="1:65" ht="12.75">
      <c r="A15" s="29">
        <v>3</v>
      </c>
      <c r="B15" s="29" t="s">
        <v>12</v>
      </c>
      <c r="C15" s="31">
        <v>147</v>
      </c>
      <c r="D15" s="31">
        <v>6</v>
      </c>
      <c r="E15" s="31">
        <v>198</v>
      </c>
      <c r="F15" s="31">
        <v>1</v>
      </c>
      <c r="G15" s="31">
        <v>24</v>
      </c>
      <c r="H15" s="31">
        <v>29</v>
      </c>
      <c r="I15" s="31"/>
      <c r="J15" s="31"/>
      <c r="K15" s="31">
        <v>2</v>
      </c>
      <c r="L15" s="31">
        <v>50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  <c r="X15" s="32"/>
      <c r="Y15" s="32"/>
      <c r="Z15" s="32"/>
      <c r="AA15" s="32"/>
      <c r="AB15" s="32"/>
      <c r="AC15" s="32"/>
      <c r="AD15" s="32"/>
      <c r="AE15" s="32"/>
      <c r="AF15" s="33"/>
      <c r="AG15" s="33"/>
      <c r="AH15" s="32">
        <v>34</v>
      </c>
      <c r="AI15" s="32">
        <v>2</v>
      </c>
      <c r="AJ15" s="32">
        <v>31</v>
      </c>
      <c r="AK15" s="32"/>
      <c r="AL15" s="32"/>
      <c r="AM15" s="32"/>
      <c r="AN15" s="32"/>
      <c r="AO15" s="32"/>
      <c r="AP15" s="32"/>
      <c r="AQ15" s="32"/>
      <c r="AR15" s="32">
        <v>37</v>
      </c>
      <c r="AS15" s="32">
        <v>2</v>
      </c>
      <c r="AT15" s="32">
        <v>28</v>
      </c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3"/>
      <c r="BF15" s="33"/>
      <c r="BG15" s="34">
        <v>247</v>
      </c>
      <c r="BH15" s="34">
        <v>13</v>
      </c>
      <c r="BI15" s="34">
        <v>328</v>
      </c>
      <c r="BJ15" s="30" t="s">
        <v>13</v>
      </c>
      <c r="BK15" s="1"/>
      <c r="BL15" s="1"/>
      <c r="BM15" s="1"/>
    </row>
    <row r="16" spans="1:65" ht="12.75">
      <c r="A16" s="29">
        <v>4</v>
      </c>
      <c r="B16" s="29" t="s">
        <v>67</v>
      </c>
      <c r="C16" s="31">
        <v>160</v>
      </c>
      <c r="D16" s="31">
        <v>7</v>
      </c>
      <c r="E16" s="31">
        <v>255</v>
      </c>
      <c r="F16" s="31">
        <v>1</v>
      </c>
      <c r="G16" s="31">
        <v>39</v>
      </c>
      <c r="H16" s="31">
        <v>18</v>
      </c>
      <c r="I16" s="31"/>
      <c r="J16" s="31"/>
      <c r="K16" s="31">
        <v>1</v>
      </c>
      <c r="L16" s="31">
        <v>35</v>
      </c>
      <c r="M16" s="31"/>
      <c r="N16" s="31" t="s">
        <v>0</v>
      </c>
      <c r="O16" s="31"/>
      <c r="P16" s="31"/>
      <c r="Q16" s="31"/>
      <c r="R16" s="31"/>
      <c r="S16" s="31"/>
      <c r="T16" s="31"/>
      <c r="U16" s="31"/>
      <c r="V16" s="31"/>
      <c r="W16" s="32"/>
      <c r="X16" s="32"/>
      <c r="Y16" s="32"/>
      <c r="Z16" s="32"/>
      <c r="AA16" s="32"/>
      <c r="AB16" s="32"/>
      <c r="AC16" s="32"/>
      <c r="AD16" s="32"/>
      <c r="AE16" s="32"/>
      <c r="AF16" s="33"/>
      <c r="AG16" s="33"/>
      <c r="AH16" s="32">
        <v>36</v>
      </c>
      <c r="AI16" s="32">
        <v>2</v>
      </c>
      <c r="AJ16" s="32">
        <v>33</v>
      </c>
      <c r="AK16" s="32"/>
      <c r="AL16" s="32"/>
      <c r="AM16" s="32">
        <v>18</v>
      </c>
      <c r="AN16" s="32"/>
      <c r="AO16" s="32"/>
      <c r="AP16" s="32">
        <v>1</v>
      </c>
      <c r="AQ16" s="32">
        <v>14</v>
      </c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3"/>
      <c r="BF16" s="33"/>
      <c r="BG16" s="34">
        <v>232</v>
      </c>
      <c r="BH16" s="34">
        <v>12</v>
      </c>
      <c r="BI16" s="34">
        <v>376</v>
      </c>
      <c r="BJ16" s="30" t="s">
        <v>14</v>
      </c>
      <c r="BK16" s="1"/>
      <c r="BL16" s="1"/>
      <c r="BM16" s="1"/>
    </row>
    <row r="17" spans="1:65" ht="12.75">
      <c r="A17" s="29">
        <v>5</v>
      </c>
      <c r="B17" s="29" t="s">
        <v>68</v>
      </c>
      <c r="C17" s="31">
        <v>176</v>
      </c>
      <c r="D17" s="31">
        <v>6</v>
      </c>
      <c r="E17" s="31">
        <v>148</v>
      </c>
      <c r="F17" s="31">
        <v>2</v>
      </c>
      <c r="G17" s="31">
        <v>56</v>
      </c>
      <c r="H17" s="31">
        <v>13</v>
      </c>
      <c r="I17" s="31"/>
      <c r="J17" s="31"/>
      <c r="K17" s="31">
        <v>1</v>
      </c>
      <c r="L17" s="31">
        <v>25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  <c r="X17" s="32"/>
      <c r="Y17" s="32"/>
      <c r="Z17" s="32"/>
      <c r="AA17" s="32"/>
      <c r="AB17" s="32"/>
      <c r="AC17" s="32"/>
      <c r="AD17" s="32"/>
      <c r="AE17" s="32"/>
      <c r="AF17" s="33"/>
      <c r="AG17" s="33"/>
      <c r="AH17" s="32">
        <v>15</v>
      </c>
      <c r="AI17" s="32">
        <v>1</v>
      </c>
      <c r="AJ17" s="32">
        <v>18</v>
      </c>
      <c r="AK17" s="32"/>
      <c r="AL17" s="32"/>
      <c r="AM17" s="32">
        <v>15</v>
      </c>
      <c r="AN17" s="32">
        <v>1</v>
      </c>
      <c r="AO17" s="32">
        <v>15</v>
      </c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3"/>
      <c r="BF17" s="33"/>
      <c r="BG17" s="34">
        <v>219</v>
      </c>
      <c r="BH17" s="34">
        <v>11</v>
      </c>
      <c r="BI17" s="34">
        <v>262</v>
      </c>
      <c r="BJ17" s="30" t="s">
        <v>15</v>
      </c>
      <c r="BK17" s="1"/>
      <c r="BL17" s="1"/>
      <c r="BM17" s="9"/>
    </row>
    <row r="18" spans="1:65" ht="12.75">
      <c r="A18" s="29">
        <v>6</v>
      </c>
      <c r="B18" s="29" t="s">
        <v>69</v>
      </c>
      <c r="C18" s="31">
        <v>127</v>
      </c>
      <c r="D18" s="31">
        <v>5</v>
      </c>
      <c r="E18" s="31">
        <v>170</v>
      </c>
      <c r="F18" s="31">
        <v>1</v>
      </c>
      <c r="G18" s="31">
        <v>30</v>
      </c>
      <c r="H18" s="31">
        <v>45</v>
      </c>
      <c r="I18" s="31"/>
      <c r="J18" s="31"/>
      <c r="K18" s="31">
        <v>1</v>
      </c>
      <c r="L18" s="31">
        <v>30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32"/>
      <c r="Y18" s="32"/>
      <c r="Z18" s="32"/>
      <c r="AA18" s="32"/>
      <c r="AB18" s="32"/>
      <c r="AC18" s="32"/>
      <c r="AD18" s="32"/>
      <c r="AE18" s="32"/>
      <c r="AF18" s="33"/>
      <c r="AG18" s="33"/>
      <c r="AH18" s="32">
        <v>34</v>
      </c>
      <c r="AI18" s="32">
        <v>1</v>
      </c>
      <c r="AJ18" s="32">
        <v>15</v>
      </c>
      <c r="AK18" s="32">
        <v>1</v>
      </c>
      <c r="AL18" s="32">
        <v>15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3"/>
      <c r="BF18" s="33"/>
      <c r="BG18" s="34">
        <v>155</v>
      </c>
      <c r="BH18" s="34">
        <v>9</v>
      </c>
      <c r="BI18" s="34">
        <v>260</v>
      </c>
      <c r="BJ18" s="30" t="s">
        <v>16</v>
      </c>
      <c r="BK18" s="1"/>
      <c r="BL18" s="1"/>
      <c r="BM18" s="1"/>
    </row>
    <row r="19" spans="1:65" ht="12.75">
      <c r="A19" s="29">
        <v>7</v>
      </c>
      <c r="B19" s="29" t="s">
        <v>70</v>
      </c>
      <c r="C19" s="31">
        <v>122</v>
      </c>
      <c r="D19" s="32">
        <v>4</v>
      </c>
      <c r="E19" s="32">
        <v>200</v>
      </c>
      <c r="F19" s="32">
        <v>2</v>
      </c>
      <c r="G19" s="32">
        <v>88</v>
      </c>
      <c r="H19" s="32">
        <v>31</v>
      </c>
      <c r="I19" s="32">
        <v>1</v>
      </c>
      <c r="J19" s="32">
        <v>39</v>
      </c>
      <c r="K19" s="32">
        <v>1</v>
      </c>
      <c r="L19" s="32">
        <v>39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  <c r="AG19" s="33"/>
      <c r="AH19" s="32">
        <v>55</v>
      </c>
      <c r="AI19" s="32">
        <v>3</v>
      </c>
      <c r="AJ19" s="32">
        <v>55</v>
      </c>
      <c r="AK19" s="32"/>
      <c r="AL19" s="32"/>
      <c r="AM19" s="32">
        <v>55</v>
      </c>
      <c r="AN19" s="32">
        <v>2</v>
      </c>
      <c r="AO19" s="32">
        <v>37</v>
      </c>
      <c r="AP19" s="32">
        <v>1</v>
      </c>
      <c r="AQ19" s="32">
        <v>15</v>
      </c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3"/>
      <c r="BF19" s="33"/>
      <c r="BG19" s="34">
        <v>263</v>
      </c>
      <c r="BH19" s="34">
        <v>14</v>
      </c>
      <c r="BI19" s="34">
        <v>473</v>
      </c>
      <c r="BJ19" s="30" t="s">
        <v>17</v>
      </c>
      <c r="BK19" s="1"/>
      <c r="BL19" s="1"/>
      <c r="BM19" s="1"/>
    </row>
    <row r="20" spans="1:65" ht="12.75">
      <c r="A20" s="29">
        <v>8</v>
      </c>
      <c r="B20" s="29" t="s">
        <v>71</v>
      </c>
      <c r="C20" s="31">
        <v>196</v>
      </c>
      <c r="D20" s="32">
        <v>4</v>
      </c>
      <c r="E20" s="32">
        <v>138</v>
      </c>
      <c r="F20" s="32">
        <v>6</v>
      </c>
      <c r="G20" s="32">
        <v>186</v>
      </c>
      <c r="H20" s="32">
        <v>31</v>
      </c>
      <c r="I20" s="32">
        <v>2</v>
      </c>
      <c r="J20" s="32">
        <v>63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3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3"/>
      <c r="BF20" s="33"/>
      <c r="BG20" s="34">
        <v>227</v>
      </c>
      <c r="BH20" s="34">
        <v>12</v>
      </c>
      <c r="BI20" s="34">
        <v>387</v>
      </c>
      <c r="BJ20" s="30" t="s">
        <v>18</v>
      </c>
      <c r="BK20" s="1"/>
      <c r="BL20" s="1"/>
      <c r="BM20" s="1"/>
    </row>
    <row r="21" spans="1:65" ht="12.75">
      <c r="A21" s="29">
        <v>9</v>
      </c>
      <c r="B21" s="29" t="s">
        <v>72</v>
      </c>
      <c r="C21" s="31">
        <v>149</v>
      </c>
      <c r="D21" s="32">
        <v>2</v>
      </c>
      <c r="E21" s="32">
        <v>70</v>
      </c>
      <c r="F21" s="32">
        <v>5</v>
      </c>
      <c r="G21" s="32">
        <v>170</v>
      </c>
      <c r="H21" s="32">
        <v>26</v>
      </c>
      <c r="I21" s="32">
        <v>1</v>
      </c>
      <c r="J21" s="32">
        <v>25</v>
      </c>
      <c r="K21" s="32">
        <v>1</v>
      </c>
      <c r="L21" s="32">
        <v>25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3"/>
      <c r="AG21" s="33"/>
      <c r="AH21" s="32">
        <v>34</v>
      </c>
      <c r="AI21" s="32">
        <v>1</v>
      </c>
      <c r="AJ21" s="32">
        <v>20</v>
      </c>
      <c r="AK21" s="32">
        <v>1</v>
      </c>
      <c r="AL21" s="32">
        <v>20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3"/>
      <c r="BF21" s="33"/>
      <c r="BG21" s="34">
        <v>197</v>
      </c>
      <c r="BH21" s="34">
        <v>11</v>
      </c>
      <c r="BI21" s="34">
        <v>330</v>
      </c>
      <c r="BJ21" s="30" t="s">
        <v>19</v>
      </c>
      <c r="BK21" s="1"/>
      <c r="BL21" s="1"/>
      <c r="BM21" s="1"/>
    </row>
    <row r="22" spans="1:65" ht="12.75">
      <c r="A22" s="29">
        <v>10</v>
      </c>
      <c r="B22" s="35" t="s">
        <v>73</v>
      </c>
      <c r="C22" s="31">
        <v>151</v>
      </c>
      <c r="D22" s="32">
        <v>6</v>
      </c>
      <c r="E22" s="32">
        <v>166</v>
      </c>
      <c r="F22" s="32">
        <v>2</v>
      </c>
      <c r="G22" s="32">
        <v>62</v>
      </c>
      <c r="H22" s="32">
        <v>26</v>
      </c>
      <c r="I22" s="32">
        <v>1</v>
      </c>
      <c r="J22" s="32">
        <v>28</v>
      </c>
      <c r="K22" s="32">
        <v>1</v>
      </c>
      <c r="L22" s="32">
        <v>26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3"/>
      <c r="AG22" s="33"/>
      <c r="AH22" s="32">
        <v>38</v>
      </c>
      <c r="AI22" s="32">
        <v>2</v>
      </c>
      <c r="AJ22" s="32">
        <v>32</v>
      </c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>
        <v>20</v>
      </c>
      <c r="BC22" s="32">
        <v>2</v>
      </c>
      <c r="BD22" s="32">
        <v>69</v>
      </c>
      <c r="BE22" s="33"/>
      <c r="BF22" s="33"/>
      <c r="BG22" s="34">
        <v>235</v>
      </c>
      <c r="BH22" s="34">
        <v>14</v>
      </c>
      <c r="BI22" s="34">
        <v>383</v>
      </c>
      <c r="BJ22" s="30" t="s">
        <v>20</v>
      </c>
      <c r="BK22" s="1"/>
      <c r="BL22" s="1"/>
      <c r="BM22" s="1"/>
    </row>
    <row r="23" spans="1:65" ht="12.75">
      <c r="A23" s="29">
        <v>11</v>
      </c>
      <c r="B23" s="29" t="s">
        <v>74</v>
      </c>
      <c r="C23" s="31">
        <v>210</v>
      </c>
      <c r="D23" s="32">
        <v>8</v>
      </c>
      <c r="E23" s="32">
        <v>284</v>
      </c>
      <c r="F23" s="32">
        <v>1</v>
      </c>
      <c r="G23" s="32">
        <v>35</v>
      </c>
      <c r="H23" s="32">
        <v>34</v>
      </c>
      <c r="I23" s="32">
        <v>2</v>
      </c>
      <c r="J23" s="32">
        <v>71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3"/>
      <c r="AG23" s="33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3"/>
      <c r="BF23" s="33"/>
      <c r="BG23" s="34">
        <v>244</v>
      </c>
      <c r="BH23" s="34">
        <v>11</v>
      </c>
      <c r="BI23" s="34">
        <v>390</v>
      </c>
      <c r="BJ23" s="30" t="s">
        <v>21</v>
      </c>
      <c r="BK23" s="1"/>
      <c r="BL23" s="1"/>
      <c r="BM23" s="1"/>
    </row>
    <row r="24" spans="1:65" ht="12.75">
      <c r="A24" s="29">
        <v>12</v>
      </c>
      <c r="B24" s="29" t="s">
        <v>75</v>
      </c>
      <c r="C24" s="31">
        <v>47</v>
      </c>
      <c r="D24" s="32">
        <v>2</v>
      </c>
      <c r="E24" s="32">
        <v>69</v>
      </c>
      <c r="F24" s="32">
        <v>1</v>
      </c>
      <c r="G24" s="32">
        <v>33</v>
      </c>
      <c r="H24" s="32">
        <v>15</v>
      </c>
      <c r="I24" s="32"/>
      <c r="J24" s="32"/>
      <c r="K24" s="32">
        <v>1</v>
      </c>
      <c r="L24" s="32">
        <v>30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>
        <v>17</v>
      </c>
      <c r="AD24" s="32">
        <v>1</v>
      </c>
      <c r="AE24" s="32">
        <v>7</v>
      </c>
      <c r="AF24" s="33"/>
      <c r="AG24" s="33"/>
      <c r="AH24" s="32">
        <v>17</v>
      </c>
      <c r="AI24" s="32">
        <v>1</v>
      </c>
      <c r="AJ24" s="32">
        <v>16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3"/>
      <c r="BF24" s="33"/>
      <c r="BG24" s="34">
        <v>96</v>
      </c>
      <c r="BH24" s="34">
        <v>6</v>
      </c>
      <c r="BI24" s="34">
        <v>155</v>
      </c>
      <c r="BJ24" s="30" t="s">
        <v>22</v>
      </c>
      <c r="BK24" s="1"/>
      <c r="BL24" s="1"/>
      <c r="BM24" s="1"/>
    </row>
    <row r="25" spans="1:65" ht="12.75">
      <c r="A25" s="29">
        <v>13</v>
      </c>
      <c r="B25" s="29" t="s">
        <v>76</v>
      </c>
      <c r="C25" s="31">
        <v>65</v>
      </c>
      <c r="D25" s="32">
        <v>2</v>
      </c>
      <c r="E25" s="32">
        <v>68</v>
      </c>
      <c r="F25" s="32">
        <v>2</v>
      </c>
      <c r="G25" s="32">
        <v>66</v>
      </c>
      <c r="H25" s="32">
        <v>24</v>
      </c>
      <c r="I25" s="32">
        <v>1</v>
      </c>
      <c r="J25" s="32">
        <v>26</v>
      </c>
      <c r="K25" s="32">
        <v>1</v>
      </c>
      <c r="L25" s="32">
        <v>16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3"/>
      <c r="AG25" s="33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3"/>
      <c r="BF25" s="33"/>
      <c r="BG25" s="34">
        <v>89</v>
      </c>
      <c r="BH25" s="34">
        <v>6</v>
      </c>
      <c r="BI25" s="34">
        <v>176</v>
      </c>
      <c r="BJ25" s="30" t="s">
        <v>23</v>
      </c>
      <c r="BK25" s="1"/>
      <c r="BL25" s="1"/>
      <c r="BM25" s="1"/>
    </row>
    <row r="26" spans="1:65" ht="12.75">
      <c r="A26" s="29">
        <v>14</v>
      </c>
      <c r="B26" s="29" t="s">
        <v>77</v>
      </c>
      <c r="C26" s="31">
        <v>172</v>
      </c>
      <c r="D26" s="32">
        <v>8</v>
      </c>
      <c r="E26" s="32">
        <v>235</v>
      </c>
      <c r="F26" s="32">
        <v>1</v>
      </c>
      <c r="G26" s="32">
        <v>30</v>
      </c>
      <c r="H26" s="32">
        <v>27</v>
      </c>
      <c r="I26" s="32">
        <v>1</v>
      </c>
      <c r="J26" s="32">
        <v>28</v>
      </c>
      <c r="K26" s="32">
        <v>1</v>
      </c>
      <c r="L26" s="32">
        <v>27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3"/>
      <c r="AG26" s="33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3"/>
      <c r="BF26" s="33"/>
      <c r="BG26" s="34">
        <v>199</v>
      </c>
      <c r="BH26" s="34">
        <v>11</v>
      </c>
      <c r="BI26" s="34">
        <v>320</v>
      </c>
      <c r="BJ26" s="30" t="s">
        <v>24</v>
      </c>
      <c r="BK26" s="1"/>
      <c r="BL26" s="1"/>
      <c r="BM26" s="1"/>
    </row>
    <row r="27" spans="1:65" ht="12.75">
      <c r="A27" s="29">
        <v>15</v>
      </c>
      <c r="B27" s="29" t="s">
        <v>78</v>
      </c>
      <c r="C27" s="31">
        <v>20</v>
      </c>
      <c r="D27" s="32">
        <v>2</v>
      </c>
      <c r="E27" s="32">
        <v>64</v>
      </c>
      <c r="F27" s="32"/>
      <c r="G27" s="32"/>
      <c r="H27" s="32">
        <v>14</v>
      </c>
      <c r="I27" s="32">
        <v>1</v>
      </c>
      <c r="J27" s="32">
        <v>30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G27" s="33"/>
      <c r="AH27" s="32">
        <v>40</v>
      </c>
      <c r="AI27" s="32">
        <v>1</v>
      </c>
      <c r="AJ27" s="32">
        <v>15</v>
      </c>
      <c r="AK27" s="32">
        <v>2</v>
      </c>
      <c r="AL27" s="32">
        <v>30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3"/>
      <c r="BF27" s="33"/>
      <c r="BG27" s="34">
        <v>74</v>
      </c>
      <c r="BH27" s="34">
        <v>6</v>
      </c>
      <c r="BI27" s="34">
        <v>139</v>
      </c>
      <c r="BJ27" s="30" t="s">
        <v>25</v>
      </c>
      <c r="BK27" s="1"/>
      <c r="BL27" s="1"/>
      <c r="BM27" s="1"/>
    </row>
    <row r="28" spans="1:65" ht="12.75">
      <c r="A28" s="29">
        <v>16</v>
      </c>
      <c r="B28" s="29" t="s">
        <v>79</v>
      </c>
      <c r="C28" s="31">
        <v>135</v>
      </c>
      <c r="D28" s="32">
        <v>6</v>
      </c>
      <c r="E28" s="32">
        <v>198</v>
      </c>
      <c r="F28" s="32">
        <v>2</v>
      </c>
      <c r="G28" s="32">
        <v>72</v>
      </c>
      <c r="H28" s="32">
        <v>30</v>
      </c>
      <c r="I28" s="32">
        <v>1</v>
      </c>
      <c r="J28" s="32">
        <v>32</v>
      </c>
      <c r="K28" s="32">
        <v>1</v>
      </c>
      <c r="L28" s="32">
        <v>33</v>
      </c>
      <c r="M28" s="32">
        <v>16</v>
      </c>
      <c r="N28" s="32"/>
      <c r="O28" s="32"/>
      <c r="P28" s="32">
        <v>1</v>
      </c>
      <c r="Q28" s="32">
        <v>15</v>
      </c>
      <c r="R28" s="32">
        <v>20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3"/>
      <c r="AG28" s="33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3"/>
      <c r="BF28" s="33"/>
      <c r="BG28" s="34">
        <v>181</v>
      </c>
      <c r="BH28" s="34">
        <v>11</v>
      </c>
      <c r="BI28" s="34">
        <v>350</v>
      </c>
      <c r="BJ28" s="30" t="s">
        <v>26</v>
      </c>
      <c r="BK28" s="1"/>
      <c r="BL28" s="1"/>
      <c r="BM28" s="1"/>
    </row>
    <row r="29" spans="1:65" ht="12.75">
      <c r="A29" s="29">
        <v>17</v>
      </c>
      <c r="B29" s="29" t="s">
        <v>27</v>
      </c>
      <c r="C29" s="31">
        <v>59</v>
      </c>
      <c r="D29" s="32"/>
      <c r="E29" s="32"/>
      <c r="F29" s="32">
        <v>3</v>
      </c>
      <c r="G29" s="32">
        <v>120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>
        <v>16</v>
      </c>
      <c r="Y29" s="32"/>
      <c r="Z29" s="32"/>
      <c r="AA29" s="32">
        <v>1</v>
      </c>
      <c r="AB29" s="32">
        <v>28</v>
      </c>
      <c r="AC29" s="32"/>
      <c r="AD29" s="32"/>
      <c r="AE29" s="32"/>
      <c r="AF29" s="33"/>
      <c r="AG29" s="33"/>
      <c r="AH29" s="32">
        <v>110</v>
      </c>
      <c r="AI29" s="32">
        <v>4</v>
      </c>
      <c r="AJ29" s="32">
        <v>80</v>
      </c>
      <c r="AK29" s="32">
        <v>1</v>
      </c>
      <c r="AL29" s="32">
        <v>20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>
        <v>89</v>
      </c>
      <c r="AX29" s="32">
        <v>4</v>
      </c>
      <c r="AY29" s="32">
        <v>155</v>
      </c>
      <c r="AZ29" s="32">
        <v>1</v>
      </c>
      <c r="BA29" s="32">
        <v>35</v>
      </c>
      <c r="BB29" s="32"/>
      <c r="BC29" s="32"/>
      <c r="BD29" s="32"/>
      <c r="BE29" s="33"/>
      <c r="BF29" s="33"/>
      <c r="BG29" s="34">
        <v>289</v>
      </c>
      <c r="BH29" s="34">
        <v>14</v>
      </c>
      <c r="BI29" s="34">
        <v>438</v>
      </c>
      <c r="BJ29" s="30" t="s">
        <v>28</v>
      </c>
      <c r="BK29" s="1"/>
      <c r="BL29" s="1"/>
      <c r="BM29" s="1"/>
    </row>
    <row r="30" spans="1:65" ht="12.75">
      <c r="A30" s="29">
        <v>18</v>
      </c>
      <c r="B30" s="29" t="s">
        <v>80</v>
      </c>
      <c r="C30" s="31">
        <v>143</v>
      </c>
      <c r="D30" s="32"/>
      <c r="E30" s="32"/>
      <c r="F30" s="32">
        <v>5</v>
      </c>
      <c r="G30" s="32">
        <v>107</v>
      </c>
      <c r="H30" s="32">
        <v>32</v>
      </c>
      <c r="I30" s="32">
        <v>1</v>
      </c>
      <c r="J30" s="32">
        <v>25</v>
      </c>
      <c r="K30" s="32">
        <v>1</v>
      </c>
      <c r="L30" s="32">
        <v>24</v>
      </c>
      <c r="M30" s="32">
        <v>18</v>
      </c>
      <c r="N30" s="32"/>
      <c r="O30" s="32"/>
      <c r="P30" s="32">
        <v>1</v>
      </c>
      <c r="Q30" s="32">
        <v>15</v>
      </c>
      <c r="R30" s="32">
        <v>16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3"/>
      <c r="AG30" s="33"/>
      <c r="AH30" s="32">
        <v>35</v>
      </c>
      <c r="AI30" s="32">
        <v>2</v>
      </c>
      <c r="AJ30" s="32">
        <v>33</v>
      </c>
      <c r="AK30" s="32"/>
      <c r="AL30" s="32"/>
      <c r="AM30" s="32">
        <v>19</v>
      </c>
      <c r="AN30" s="32"/>
      <c r="AO30" s="32"/>
      <c r="AP30" s="32">
        <v>1</v>
      </c>
      <c r="AQ30" s="32">
        <v>16</v>
      </c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3"/>
      <c r="BF30" s="33"/>
      <c r="BG30" s="34">
        <v>247</v>
      </c>
      <c r="BH30" s="34">
        <v>11</v>
      </c>
      <c r="BI30" s="34">
        <v>220</v>
      </c>
      <c r="BJ30" s="30" t="s">
        <v>29</v>
      </c>
      <c r="BK30" s="1"/>
      <c r="BL30" s="1"/>
      <c r="BM30" s="1"/>
    </row>
    <row r="31" spans="1:65" ht="12.75">
      <c r="A31" s="29">
        <v>19</v>
      </c>
      <c r="B31" s="29" t="s">
        <v>81</v>
      </c>
      <c r="C31" s="31">
        <v>108</v>
      </c>
      <c r="D31" s="32">
        <v>2</v>
      </c>
      <c r="E31" s="32">
        <v>74</v>
      </c>
      <c r="F31" s="32">
        <v>2</v>
      </c>
      <c r="G31" s="32">
        <v>77</v>
      </c>
      <c r="H31" s="32">
        <v>15</v>
      </c>
      <c r="I31" s="32">
        <v>1</v>
      </c>
      <c r="J31" s="32">
        <v>35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3"/>
      <c r="AG31" s="33"/>
      <c r="AH31" s="32">
        <v>72</v>
      </c>
      <c r="AI31" s="32">
        <v>4</v>
      </c>
      <c r="AJ31" s="32">
        <v>74</v>
      </c>
      <c r="AK31" s="32">
        <v>1</v>
      </c>
      <c r="AL31" s="32">
        <v>20</v>
      </c>
      <c r="AM31" s="32">
        <v>12</v>
      </c>
      <c r="AN31" s="32"/>
      <c r="AO31" s="32"/>
      <c r="AP31" s="32">
        <v>1</v>
      </c>
      <c r="AQ31" s="32">
        <v>19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3"/>
      <c r="BF31" s="33"/>
      <c r="BG31" s="34">
        <v>207</v>
      </c>
      <c r="BH31" s="34">
        <v>11</v>
      </c>
      <c r="BI31" s="34">
        <v>299</v>
      </c>
      <c r="BJ31" s="30" t="s">
        <v>55</v>
      </c>
      <c r="BK31" s="1"/>
      <c r="BL31" s="1"/>
      <c r="BM31" s="1"/>
    </row>
    <row r="32" spans="1:65" ht="12" customHeight="1">
      <c r="A32" s="29">
        <v>20</v>
      </c>
      <c r="B32" s="29" t="s">
        <v>82</v>
      </c>
      <c r="C32" s="31">
        <v>123</v>
      </c>
      <c r="D32" s="32"/>
      <c r="E32" s="32"/>
      <c r="F32" s="32">
        <v>7</v>
      </c>
      <c r="G32" s="32">
        <v>256</v>
      </c>
      <c r="H32" s="32">
        <v>27</v>
      </c>
      <c r="I32" s="32"/>
      <c r="J32" s="32"/>
      <c r="K32" s="32">
        <v>2</v>
      </c>
      <c r="L32" s="32">
        <v>75</v>
      </c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  <c r="AG32" s="33"/>
      <c r="AH32" s="32">
        <v>34</v>
      </c>
      <c r="AI32" s="32"/>
      <c r="AJ32" s="32"/>
      <c r="AK32" s="32">
        <v>2</v>
      </c>
      <c r="AL32" s="32">
        <v>40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3"/>
      <c r="BF32" s="33"/>
      <c r="BG32" s="34">
        <v>184</v>
      </c>
      <c r="BH32" s="34">
        <v>11</v>
      </c>
      <c r="BI32" s="34">
        <v>371</v>
      </c>
      <c r="BJ32" s="30" t="s">
        <v>30</v>
      </c>
      <c r="BK32" s="1"/>
      <c r="BL32" s="1"/>
      <c r="BM32" s="1"/>
    </row>
    <row r="33" spans="1:65" ht="12.75">
      <c r="A33" s="29">
        <v>21</v>
      </c>
      <c r="B33" s="29" t="s">
        <v>83</v>
      </c>
      <c r="C33" s="31">
        <v>134</v>
      </c>
      <c r="D33" s="32">
        <v>5</v>
      </c>
      <c r="E33" s="32">
        <v>130</v>
      </c>
      <c r="F33" s="32">
        <v>2</v>
      </c>
      <c r="G33" s="32">
        <v>56</v>
      </c>
      <c r="H33" s="32">
        <v>30</v>
      </c>
      <c r="I33" s="32">
        <v>1</v>
      </c>
      <c r="J33" s="32">
        <v>30</v>
      </c>
      <c r="K33" s="32">
        <v>1</v>
      </c>
      <c r="L33" s="32">
        <v>30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G33" s="33"/>
      <c r="AH33" s="32">
        <v>16</v>
      </c>
      <c r="AI33" s="32">
        <v>1</v>
      </c>
      <c r="AJ33" s="32">
        <v>15</v>
      </c>
      <c r="AK33" s="32"/>
      <c r="AL33" s="32"/>
      <c r="AM33" s="32">
        <v>11</v>
      </c>
      <c r="AN33" s="32">
        <v>1</v>
      </c>
      <c r="AO33" s="32">
        <v>15</v>
      </c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3"/>
      <c r="BF33" s="33"/>
      <c r="BG33" s="34">
        <v>191</v>
      </c>
      <c r="BH33" s="34">
        <v>11</v>
      </c>
      <c r="BI33" s="34">
        <v>276</v>
      </c>
      <c r="BJ33" s="30" t="s">
        <v>31</v>
      </c>
      <c r="BK33" s="1"/>
      <c r="BL33" s="1"/>
      <c r="BM33" s="1"/>
    </row>
    <row r="34" spans="1:65" ht="12.75">
      <c r="A34" s="29">
        <v>22</v>
      </c>
      <c r="B34" s="29" t="s">
        <v>84</v>
      </c>
      <c r="C34" s="31">
        <v>85</v>
      </c>
      <c r="D34" s="32">
        <v>4</v>
      </c>
      <c r="E34" s="32">
        <v>113</v>
      </c>
      <c r="F34" s="32"/>
      <c r="G34" s="32"/>
      <c r="H34" s="32">
        <v>29</v>
      </c>
      <c r="I34" s="32">
        <v>1</v>
      </c>
      <c r="J34" s="32">
        <v>29</v>
      </c>
      <c r="K34" s="32">
        <v>1</v>
      </c>
      <c r="L34" s="32">
        <v>29</v>
      </c>
      <c r="M34" s="32">
        <v>19</v>
      </c>
      <c r="N34" s="32"/>
      <c r="O34" s="32"/>
      <c r="P34" s="32">
        <v>1</v>
      </c>
      <c r="Q34" s="32">
        <v>15</v>
      </c>
      <c r="R34" s="32">
        <v>26</v>
      </c>
      <c r="S34" s="32">
        <v>36</v>
      </c>
      <c r="T34" s="32"/>
      <c r="U34" s="32"/>
      <c r="V34" s="32">
        <v>2</v>
      </c>
      <c r="W34" s="32">
        <v>64</v>
      </c>
      <c r="X34" s="32"/>
      <c r="Y34" s="32"/>
      <c r="Z34" s="32"/>
      <c r="AA34" s="32"/>
      <c r="AB34" s="32"/>
      <c r="AC34" s="32"/>
      <c r="AD34" s="32"/>
      <c r="AE34" s="32"/>
      <c r="AF34" s="33"/>
      <c r="AG34" s="33"/>
      <c r="AH34" s="32"/>
      <c r="AI34" s="32"/>
      <c r="AJ34" s="32"/>
      <c r="AK34" s="32"/>
      <c r="AL34" s="32"/>
      <c r="AM34" s="32">
        <v>18</v>
      </c>
      <c r="AN34" s="32">
        <v>1</v>
      </c>
      <c r="AO34" s="32">
        <v>15</v>
      </c>
      <c r="AP34" s="32">
        <v>1</v>
      </c>
      <c r="AQ34" s="32">
        <v>15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3"/>
      <c r="BF34" s="33"/>
      <c r="BG34" s="34">
        <v>205</v>
      </c>
      <c r="BH34" s="34">
        <v>11</v>
      </c>
      <c r="BI34" s="34">
        <v>280</v>
      </c>
      <c r="BJ34" s="30" t="s">
        <v>32</v>
      </c>
      <c r="BK34" s="1"/>
      <c r="BL34" s="1"/>
      <c r="BM34" s="1"/>
    </row>
    <row r="35" spans="1:65" ht="12.75">
      <c r="A35" s="29">
        <v>23</v>
      </c>
      <c r="B35" s="29" t="s">
        <v>85</v>
      </c>
      <c r="C35" s="31">
        <v>193</v>
      </c>
      <c r="D35" s="32">
        <v>8</v>
      </c>
      <c r="E35" s="32">
        <v>286</v>
      </c>
      <c r="F35" s="32">
        <v>1</v>
      </c>
      <c r="G35" s="32">
        <v>35</v>
      </c>
      <c r="H35" s="32">
        <v>27</v>
      </c>
      <c r="I35" s="32">
        <v>1</v>
      </c>
      <c r="J35" s="32">
        <v>30</v>
      </c>
      <c r="K35" s="32">
        <v>1</v>
      </c>
      <c r="L35" s="32">
        <v>30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33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3"/>
      <c r="BF35" s="33"/>
      <c r="BG35" s="34">
        <v>220</v>
      </c>
      <c r="BH35" s="34">
        <v>11</v>
      </c>
      <c r="BI35" s="34">
        <v>381</v>
      </c>
      <c r="BJ35" s="30" t="s">
        <v>33</v>
      </c>
      <c r="BK35" s="1"/>
      <c r="BL35" s="1"/>
      <c r="BM35" s="1"/>
    </row>
    <row r="36" spans="1:65" ht="12.75">
      <c r="A36" s="29">
        <v>24</v>
      </c>
      <c r="B36" s="29" t="s">
        <v>86</v>
      </c>
      <c r="C36" s="31">
        <v>40</v>
      </c>
      <c r="D36" s="32">
        <v>1</v>
      </c>
      <c r="E36" s="32">
        <v>35</v>
      </c>
      <c r="F36" s="32">
        <v>2</v>
      </c>
      <c r="G36" s="32">
        <v>60</v>
      </c>
      <c r="H36" s="32">
        <v>25</v>
      </c>
      <c r="I36" s="32"/>
      <c r="J36" s="32"/>
      <c r="K36" s="32">
        <v>1</v>
      </c>
      <c r="L36" s="32">
        <v>32</v>
      </c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3"/>
      <c r="AG36" s="33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3"/>
      <c r="BF36" s="33"/>
      <c r="BG36" s="34">
        <v>90</v>
      </c>
      <c r="BH36" s="34">
        <v>4</v>
      </c>
      <c r="BI36" s="34">
        <v>127</v>
      </c>
      <c r="BJ36" s="30" t="s">
        <v>34</v>
      </c>
      <c r="BK36" s="1"/>
      <c r="BL36" s="1"/>
      <c r="BM36" s="1"/>
    </row>
    <row r="37" spans="1:65" ht="12.75">
      <c r="A37" s="29">
        <v>25</v>
      </c>
      <c r="B37" s="29" t="s">
        <v>87</v>
      </c>
      <c r="C37" s="31">
        <v>182</v>
      </c>
      <c r="D37" s="32">
        <v>7</v>
      </c>
      <c r="E37" s="32">
        <v>230</v>
      </c>
      <c r="F37" s="32">
        <v>2</v>
      </c>
      <c r="G37" s="32">
        <v>70</v>
      </c>
      <c r="H37" s="32">
        <v>41</v>
      </c>
      <c r="I37" s="32">
        <v>3</v>
      </c>
      <c r="J37" s="32">
        <v>90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3"/>
      <c r="AG37" s="33"/>
      <c r="AH37" s="32"/>
      <c r="AI37" s="32"/>
      <c r="AJ37" s="32"/>
      <c r="AK37" s="32"/>
      <c r="AL37" s="32"/>
      <c r="AM37" s="32">
        <v>37</v>
      </c>
      <c r="AN37" s="32"/>
      <c r="AO37" s="32"/>
      <c r="AP37" s="32">
        <v>2</v>
      </c>
      <c r="AQ37" s="32">
        <v>30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3"/>
      <c r="BF37" s="33"/>
      <c r="BG37" s="34">
        <v>260</v>
      </c>
      <c r="BH37" s="34">
        <v>14</v>
      </c>
      <c r="BI37" s="34">
        <v>420</v>
      </c>
      <c r="BJ37" s="30" t="s">
        <v>35</v>
      </c>
      <c r="BK37" s="1"/>
      <c r="BL37" s="1"/>
      <c r="BM37" s="1"/>
    </row>
    <row r="38" spans="1:65" ht="12.75">
      <c r="A38" s="29">
        <v>26</v>
      </c>
      <c r="B38" s="29" t="s">
        <v>36</v>
      </c>
      <c r="C38" s="31">
        <v>184</v>
      </c>
      <c r="D38" s="32">
        <v>6</v>
      </c>
      <c r="E38" s="32">
        <v>198</v>
      </c>
      <c r="F38" s="32">
        <v>3</v>
      </c>
      <c r="G38" s="32">
        <v>119</v>
      </c>
      <c r="H38" s="32">
        <v>33</v>
      </c>
      <c r="I38" s="32">
        <v>2</v>
      </c>
      <c r="J38" s="32">
        <v>70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  <c r="AG38" s="33"/>
      <c r="AH38" s="32">
        <v>37</v>
      </c>
      <c r="AI38" s="32">
        <v>1</v>
      </c>
      <c r="AJ38" s="32">
        <v>19</v>
      </c>
      <c r="AK38" s="32">
        <v>1</v>
      </c>
      <c r="AL38" s="32">
        <v>19</v>
      </c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3"/>
      <c r="BF38" s="33"/>
      <c r="BG38" s="34">
        <v>254</v>
      </c>
      <c r="BH38" s="34">
        <v>13</v>
      </c>
      <c r="BI38" s="34">
        <v>425</v>
      </c>
      <c r="BJ38" s="30" t="s">
        <v>37</v>
      </c>
      <c r="BK38" s="1"/>
      <c r="BL38" s="1"/>
      <c r="BM38" s="1"/>
    </row>
    <row r="39" spans="1:65" ht="12.75">
      <c r="A39" s="29">
        <v>27</v>
      </c>
      <c r="B39" s="29" t="s">
        <v>88</v>
      </c>
      <c r="C39" s="31"/>
      <c r="D39" s="32"/>
      <c r="E39" s="32"/>
      <c r="F39" s="32"/>
      <c r="G39" s="32" t="s">
        <v>38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33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3"/>
      <c r="BF39" s="33"/>
      <c r="BG39" s="34"/>
      <c r="BH39" s="34">
        <v>0</v>
      </c>
      <c r="BI39" s="34"/>
      <c r="BJ39" s="30" t="s">
        <v>98</v>
      </c>
      <c r="BK39" s="1"/>
      <c r="BL39" s="1"/>
      <c r="BM39" s="1"/>
    </row>
    <row r="40" spans="1:65" ht="12.75">
      <c r="A40" s="29">
        <v>28</v>
      </c>
      <c r="B40" s="29" t="s">
        <v>39</v>
      </c>
      <c r="C40" s="31">
        <v>119</v>
      </c>
      <c r="D40" s="32">
        <v>4</v>
      </c>
      <c r="E40" s="32">
        <v>130</v>
      </c>
      <c r="F40" s="32">
        <v>2</v>
      </c>
      <c r="G40" s="32">
        <v>80</v>
      </c>
      <c r="H40" s="32">
        <v>29</v>
      </c>
      <c r="I40" s="32">
        <v>1</v>
      </c>
      <c r="J40" s="32">
        <v>37</v>
      </c>
      <c r="K40" s="32">
        <v>1</v>
      </c>
      <c r="L40" s="32">
        <v>37</v>
      </c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3"/>
      <c r="AG40" s="33"/>
      <c r="AH40" s="32">
        <v>100</v>
      </c>
      <c r="AI40" s="32">
        <v>3</v>
      </c>
      <c r="AJ40" s="32">
        <v>56</v>
      </c>
      <c r="AK40" s="32">
        <v>2</v>
      </c>
      <c r="AL40" s="32">
        <v>35</v>
      </c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3"/>
      <c r="BF40" s="33"/>
      <c r="BG40" s="34">
        <v>248</v>
      </c>
      <c r="BH40" s="34">
        <v>13</v>
      </c>
      <c r="BI40" s="34">
        <v>375</v>
      </c>
      <c r="BJ40" s="30" t="s">
        <v>40</v>
      </c>
      <c r="BK40" s="1"/>
      <c r="BL40" s="1"/>
      <c r="BM40" s="1"/>
    </row>
    <row r="41" spans="1:65" ht="12.75">
      <c r="A41" s="29">
        <v>29</v>
      </c>
      <c r="B41" s="29" t="s">
        <v>89</v>
      </c>
      <c r="C41" s="31">
        <v>126</v>
      </c>
      <c r="D41" s="32">
        <v>2</v>
      </c>
      <c r="E41" s="32">
        <v>64</v>
      </c>
      <c r="F41" s="32">
        <v>4</v>
      </c>
      <c r="G41" s="32">
        <v>120</v>
      </c>
      <c r="H41" s="32">
        <v>27</v>
      </c>
      <c r="I41" s="32">
        <v>1</v>
      </c>
      <c r="J41" s="32">
        <v>25</v>
      </c>
      <c r="K41" s="32">
        <v>1</v>
      </c>
      <c r="L41" s="32">
        <v>25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3"/>
      <c r="AG41" s="33"/>
      <c r="AH41" s="32">
        <v>36</v>
      </c>
      <c r="AI41" s="32">
        <v>2</v>
      </c>
      <c r="AJ41" s="32">
        <v>30</v>
      </c>
      <c r="AK41" s="32"/>
      <c r="AL41" s="32"/>
      <c r="AM41" s="32"/>
      <c r="AN41" s="32"/>
      <c r="AO41" s="32"/>
      <c r="AP41" s="32"/>
      <c r="AQ41" s="32"/>
      <c r="AR41" s="32">
        <v>18</v>
      </c>
      <c r="AS41" s="32"/>
      <c r="AT41" s="32"/>
      <c r="AU41" s="32">
        <v>1</v>
      </c>
      <c r="AV41" s="32">
        <v>14</v>
      </c>
      <c r="AW41" s="32"/>
      <c r="AX41" s="32"/>
      <c r="AY41" s="32"/>
      <c r="AZ41" s="32"/>
      <c r="BA41" s="32"/>
      <c r="BB41" s="32"/>
      <c r="BC41" s="32"/>
      <c r="BD41" s="32"/>
      <c r="BE41" s="33"/>
      <c r="BF41" s="33"/>
      <c r="BG41" s="34">
        <v>207</v>
      </c>
      <c r="BH41" s="34">
        <v>11</v>
      </c>
      <c r="BI41" s="34">
        <v>278</v>
      </c>
      <c r="BJ41" s="30" t="s">
        <v>41</v>
      </c>
      <c r="BK41" s="1"/>
      <c r="BL41" s="1"/>
      <c r="BM41" s="1"/>
    </row>
    <row r="42" spans="1:65" ht="12.75">
      <c r="A42" s="29">
        <v>30</v>
      </c>
      <c r="B42" s="29" t="s">
        <v>90</v>
      </c>
      <c r="C42" s="31">
        <v>161</v>
      </c>
      <c r="D42" s="32">
        <v>5</v>
      </c>
      <c r="E42" s="32">
        <v>158</v>
      </c>
      <c r="F42" s="32">
        <v>2</v>
      </c>
      <c r="G42" s="32">
        <v>66</v>
      </c>
      <c r="H42" s="32">
        <v>27</v>
      </c>
      <c r="I42" s="32">
        <v>1</v>
      </c>
      <c r="J42" s="32">
        <v>32</v>
      </c>
      <c r="K42" s="32">
        <v>1</v>
      </c>
      <c r="L42" s="32">
        <v>32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/>
      <c r="AG42" s="33"/>
      <c r="AH42" s="32">
        <v>32</v>
      </c>
      <c r="AI42" s="32">
        <v>1</v>
      </c>
      <c r="AJ42" s="32">
        <v>15</v>
      </c>
      <c r="AK42" s="32">
        <v>1</v>
      </c>
      <c r="AL42" s="32">
        <v>15</v>
      </c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3"/>
      <c r="BF42" s="33"/>
      <c r="BG42" s="34">
        <v>220</v>
      </c>
      <c r="BH42" s="34">
        <v>11</v>
      </c>
      <c r="BI42" s="34">
        <v>318</v>
      </c>
      <c r="BJ42" s="30" t="s">
        <v>42</v>
      </c>
      <c r="BK42" s="1"/>
      <c r="BL42" s="1"/>
      <c r="BM42" s="1"/>
    </row>
    <row r="43" spans="1:65" ht="12.75">
      <c r="A43" s="29">
        <v>31</v>
      </c>
      <c r="B43" s="29" t="s">
        <v>97</v>
      </c>
      <c r="C43" s="31"/>
      <c r="D43" s="32"/>
      <c r="E43" s="32"/>
      <c r="F43" s="32">
        <v>6</v>
      </c>
      <c r="G43" s="32">
        <v>210</v>
      </c>
      <c r="H43" s="32"/>
      <c r="I43" s="32"/>
      <c r="J43" s="32"/>
      <c r="K43" s="32">
        <v>2</v>
      </c>
      <c r="L43" s="32">
        <v>50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3"/>
      <c r="AG43" s="33"/>
      <c r="AH43" s="32"/>
      <c r="AI43" s="32">
        <v>4</v>
      </c>
      <c r="AJ43" s="32">
        <v>60</v>
      </c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3"/>
      <c r="BF43" s="33"/>
      <c r="BG43" s="34">
        <v>320</v>
      </c>
      <c r="BH43" s="34">
        <v>12</v>
      </c>
      <c r="BI43" s="34">
        <v>320</v>
      </c>
      <c r="BJ43" s="30" t="s">
        <v>63</v>
      </c>
      <c r="BK43" s="1"/>
      <c r="BL43" s="1"/>
      <c r="BM43" s="1"/>
    </row>
    <row r="44" spans="1:65" ht="12.75">
      <c r="A44" s="29">
        <v>32</v>
      </c>
      <c r="B44" s="29" t="s">
        <v>91</v>
      </c>
      <c r="C44" s="31">
        <v>189</v>
      </c>
      <c r="D44" s="32">
        <v>5</v>
      </c>
      <c r="E44" s="32">
        <v>150</v>
      </c>
      <c r="F44" s="32">
        <v>4</v>
      </c>
      <c r="G44" s="32">
        <v>130</v>
      </c>
      <c r="H44" s="32">
        <v>29</v>
      </c>
      <c r="I44" s="32">
        <v>1</v>
      </c>
      <c r="J44" s="32">
        <v>30</v>
      </c>
      <c r="K44" s="32">
        <v>1</v>
      </c>
      <c r="L44" s="32">
        <v>30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3"/>
      <c r="AG44" s="33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3"/>
      <c r="BF44" s="33"/>
      <c r="BG44" s="34">
        <v>218</v>
      </c>
      <c r="BH44" s="34">
        <v>11</v>
      </c>
      <c r="BI44" s="34">
        <v>340</v>
      </c>
      <c r="BJ44" s="30" t="s">
        <v>43</v>
      </c>
      <c r="BK44" s="1"/>
      <c r="BL44" s="1"/>
      <c r="BM44" s="1"/>
    </row>
    <row r="45" spans="1:65" ht="12.75">
      <c r="A45" s="29">
        <v>33</v>
      </c>
      <c r="B45" s="29" t="s">
        <v>92</v>
      </c>
      <c r="C45" s="31">
        <v>108</v>
      </c>
      <c r="D45" s="32">
        <v>3</v>
      </c>
      <c r="E45" s="32">
        <v>119</v>
      </c>
      <c r="F45" s="32">
        <v>1</v>
      </c>
      <c r="G45" s="32">
        <v>41</v>
      </c>
      <c r="H45" s="32">
        <v>31</v>
      </c>
      <c r="I45" s="32">
        <v>2</v>
      </c>
      <c r="J45" s="32">
        <v>80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3"/>
      <c r="AG45" s="33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3"/>
      <c r="BF45" s="33"/>
      <c r="BG45" s="34">
        <v>139</v>
      </c>
      <c r="BH45" s="34">
        <v>6</v>
      </c>
      <c r="BI45" s="34">
        <v>240</v>
      </c>
      <c r="BJ45" s="30" t="s">
        <v>44</v>
      </c>
      <c r="BK45" s="1"/>
      <c r="BL45" s="1"/>
      <c r="BM45" s="1"/>
    </row>
    <row r="46" spans="1:65" ht="12.75">
      <c r="A46" s="29">
        <v>34</v>
      </c>
      <c r="B46" s="29" t="s">
        <v>93</v>
      </c>
      <c r="C46" s="31">
        <v>192</v>
      </c>
      <c r="D46" s="32">
        <v>8</v>
      </c>
      <c r="E46" s="32">
        <v>227</v>
      </c>
      <c r="F46" s="32">
        <v>2</v>
      </c>
      <c r="G46" s="32">
        <v>57</v>
      </c>
      <c r="H46" s="32">
        <v>43</v>
      </c>
      <c r="I46" s="32">
        <v>1</v>
      </c>
      <c r="J46" s="32">
        <v>30</v>
      </c>
      <c r="K46" s="32">
        <v>2</v>
      </c>
      <c r="L46" s="32">
        <v>51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3"/>
      <c r="AG46" s="33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3"/>
      <c r="BF46" s="33"/>
      <c r="BG46" s="34">
        <v>235</v>
      </c>
      <c r="BH46" s="34">
        <v>13</v>
      </c>
      <c r="BI46" s="34">
        <v>365</v>
      </c>
      <c r="BJ46" s="30" t="s">
        <v>45</v>
      </c>
      <c r="BK46" s="1"/>
      <c r="BL46" s="1"/>
      <c r="BM46" s="1"/>
    </row>
    <row r="47" spans="1:65" ht="12.75">
      <c r="A47" s="29">
        <v>35</v>
      </c>
      <c r="B47" s="29" t="s">
        <v>46</v>
      </c>
      <c r="C47" s="31">
        <v>122</v>
      </c>
      <c r="D47" s="32">
        <v>2</v>
      </c>
      <c r="E47" s="32">
        <v>81</v>
      </c>
      <c r="F47" s="32">
        <v>3</v>
      </c>
      <c r="G47" s="32">
        <v>103</v>
      </c>
      <c r="H47" s="32">
        <v>33</v>
      </c>
      <c r="I47" s="32">
        <v>1</v>
      </c>
      <c r="J47" s="32">
        <v>30</v>
      </c>
      <c r="K47" s="32">
        <v>1</v>
      </c>
      <c r="L47" s="32">
        <v>30</v>
      </c>
      <c r="M47" s="32"/>
      <c r="N47" s="32"/>
      <c r="O47" s="32"/>
      <c r="P47" s="32"/>
      <c r="Q47" s="32"/>
      <c r="R47" s="32">
        <v>24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3"/>
      <c r="AG47" s="33"/>
      <c r="AH47" s="32">
        <v>37</v>
      </c>
      <c r="AI47" s="32">
        <v>1</v>
      </c>
      <c r="AJ47" s="32">
        <v>16</v>
      </c>
      <c r="AK47" s="32">
        <v>1</v>
      </c>
      <c r="AL47" s="32">
        <v>16</v>
      </c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>
        <v>42</v>
      </c>
      <c r="AX47" s="32">
        <v>1</v>
      </c>
      <c r="AY47" s="32">
        <v>36</v>
      </c>
      <c r="AZ47" s="32">
        <v>1</v>
      </c>
      <c r="BA47" s="32">
        <v>35</v>
      </c>
      <c r="BB47" s="32"/>
      <c r="BC47" s="32"/>
      <c r="BD47" s="32"/>
      <c r="BE47" s="33"/>
      <c r="BF47" s="33"/>
      <c r="BG47" s="34">
        <v>234</v>
      </c>
      <c r="BH47" s="34">
        <v>11</v>
      </c>
      <c r="BI47" s="34">
        <v>347</v>
      </c>
      <c r="BJ47" s="30" t="s">
        <v>47</v>
      </c>
      <c r="BK47" s="1"/>
      <c r="BL47" s="1"/>
      <c r="BM47" s="1"/>
    </row>
    <row r="48" spans="1:65" ht="12.75">
      <c r="A48" s="29">
        <v>36</v>
      </c>
      <c r="B48" s="29" t="s">
        <v>48</v>
      </c>
      <c r="C48" s="31">
        <v>130</v>
      </c>
      <c r="D48" s="32">
        <v>4</v>
      </c>
      <c r="E48" s="32">
        <v>160</v>
      </c>
      <c r="F48" s="32">
        <v>2</v>
      </c>
      <c r="G48" s="32">
        <v>80</v>
      </c>
      <c r="H48" s="32">
        <v>28</v>
      </c>
      <c r="I48" s="32"/>
      <c r="J48" s="32"/>
      <c r="K48" s="32">
        <v>1</v>
      </c>
      <c r="L48" s="32">
        <v>35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3"/>
      <c r="AG48" s="33"/>
      <c r="AH48" s="32">
        <v>48</v>
      </c>
      <c r="AI48" s="32">
        <v>2</v>
      </c>
      <c r="AJ48" s="32">
        <v>39</v>
      </c>
      <c r="AK48" s="32">
        <v>2</v>
      </c>
      <c r="AL48" s="32">
        <v>30</v>
      </c>
      <c r="AM48" s="32">
        <v>16</v>
      </c>
      <c r="AN48" s="32"/>
      <c r="AO48" s="32"/>
      <c r="AP48" s="32">
        <v>1</v>
      </c>
      <c r="AQ48" s="32">
        <v>16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3"/>
      <c r="BF48" s="33"/>
      <c r="BG48" s="34">
        <v>222</v>
      </c>
      <c r="BH48" s="34">
        <v>12</v>
      </c>
      <c r="BI48" s="34">
        <v>360</v>
      </c>
      <c r="BJ48" s="30" t="s">
        <v>49</v>
      </c>
      <c r="BK48" s="1"/>
      <c r="BL48" s="1"/>
      <c r="BM48" s="1"/>
    </row>
    <row r="49" spans="1:65" ht="12.75">
      <c r="A49" s="29">
        <v>37</v>
      </c>
      <c r="B49" s="29" t="s">
        <v>94</v>
      </c>
      <c r="C49" s="31">
        <v>131</v>
      </c>
      <c r="D49" s="32">
        <v>5</v>
      </c>
      <c r="E49" s="32">
        <v>145</v>
      </c>
      <c r="F49" s="32">
        <v>1</v>
      </c>
      <c r="G49" s="32">
        <v>27</v>
      </c>
      <c r="H49" s="32">
        <v>26</v>
      </c>
      <c r="I49" s="32">
        <v>1</v>
      </c>
      <c r="J49" s="32">
        <v>22</v>
      </c>
      <c r="K49" s="32">
        <v>1</v>
      </c>
      <c r="L49" s="32">
        <v>22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3"/>
      <c r="AG49" s="33"/>
      <c r="AH49" s="32">
        <v>56</v>
      </c>
      <c r="AI49" s="32">
        <v>1</v>
      </c>
      <c r="AJ49" s="32">
        <v>17</v>
      </c>
      <c r="AK49" s="32">
        <v>2</v>
      </c>
      <c r="AL49" s="32">
        <v>34</v>
      </c>
      <c r="AM49" s="32">
        <v>19</v>
      </c>
      <c r="AN49" s="32">
        <v>1</v>
      </c>
      <c r="AO49" s="32">
        <v>16</v>
      </c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3"/>
      <c r="BF49" s="33"/>
      <c r="BG49" s="34">
        <v>232</v>
      </c>
      <c r="BH49" s="34">
        <v>12</v>
      </c>
      <c r="BI49" s="34">
        <v>283</v>
      </c>
      <c r="BJ49" s="30" t="s">
        <v>50</v>
      </c>
      <c r="BK49" s="1"/>
      <c r="BL49" s="1"/>
      <c r="BM49" s="1"/>
    </row>
    <row r="50" spans="1:65" ht="12.75">
      <c r="A50" s="29">
        <v>38</v>
      </c>
      <c r="B50" s="29" t="s">
        <v>95</v>
      </c>
      <c r="C50" s="31">
        <v>187</v>
      </c>
      <c r="D50" s="32"/>
      <c r="E50" s="32"/>
      <c r="F50" s="32">
        <v>8</v>
      </c>
      <c r="G50" s="32">
        <v>363</v>
      </c>
      <c r="H50" s="32">
        <v>28</v>
      </c>
      <c r="I50" s="32"/>
      <c r="J50" s="32"/>
      <c r="K50" s="32">
        <v>2</v>
      </c>
      <c r="L50" s="32">
        <v>80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3"/>
      <c r="AG50" s="33"/>
      <c r="AH50" s="32">
        <v>51</v>
      </c>
      <c r="AI50" s="32"/>
      <c r="AJ50" s="32"/>
      <c r="AK50" s="32">
        <v>4</v>
      </c>
      <c r="AL50" s="32">
        <v>79</v>
      </c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3"/>
      <c r="BF50" s="33"/>
      <c r="BG50" s="34">
        <v>266</v>
      </c>
      <c r="BH50" s="34">
        <v>14</v>
      </c>
      <c r="BI50" s="34">
        <v>522</v>
      </c>
      <c r="BJ50" s="30" t="s">
        <v>51</v>
      </c>
      <c r="BK50" s="1"/>
      <c r="BL50" s="1"/>
      <c r="BM50" s="1"/>
    </row>
    <row r="51" spans="1:65" ht="12.75">
      <c r="A51" s="29">
        <v>39</v>
      </c>
      <c r="B51" s="29" t="s">
        <v>96</v>
      </c>
      <c r="C51" s="31">
        <v>110</v>
      </c>
      <c r="D51" s="32">
        <v>4</v>
      </c>
      <c r="E51" s="32">
        <v>110</v>
      </c>
      <c r="F51" s="32">
        <v>1</v>
      </c>
      <c r="G51" s="32">
        <v>37</v>
      </c>
      <c r="H51" s="32">
        <v>14</v>
      </c>
      <c r="I51" s="32"/>
      <c r="J51" s="32"/>
      <c r="K51" s="32">
        <v>1</v>
      </c>
      <c r="L51" s="32">
        <v>33</v>
      </c>
      <c r="M51" s="32"/>
      <c r="N51" s="32"/>
      <c r="O51" s="32"/>
      <c r="P51" s="32"/>
      <c r="Q51" s="32"/>
      <c r="R51" s="32">
        <f>SUM(R28:R50)</f>
        <v>86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3"/>
      <c r="AG51" s="33"/>
      <c r="AH51" s="32">
        <v>16</v>
      </c>
      <c r="AI51" s="32"/>
      <c r="AJ51" s="32"/>
      <c r="AK51" s="32">
        <v>1</v>
      </c>
      <c r="AL51" s="32">
        <v>16</v>
      </c>
      <c r="AM51" s="32">
        <v>16</v>
      </c>
      <c r="AN51" s="32">
        <v>1</v>
      </c>
      <c r="AO51" s="32">
        <v>16</v>
      </c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3"/>
      <c r="BF51" s="33"/>
      <c r="BG51" s="34">
        <v>156</v>
      </c>
      <c r="BH51" s="34">
        <v>8</v>
      </c>
      <c r="BI51" s="34">
        <v>212</v>
      </c>
      <c r="BJ51" s="30" t="s">
        <v>52</v>
      </c>
      <c r="BK51" s="1"/>
      <c r="BL51" s="1"/>
      <c r="BM51" s="1"/>
    </row>
    <row r="52" spans="1:65" ht="18" customHeight="1">
      <c r="A52" s="36"/>
      <c r="B52" s="37" t="s">
        <v>56</v>
      </c>
      <c r="C52" s="38">
        <f aca="true" t="shared" si="0" ref="C52:H52">SUM(C13:C51)</f>
        <v>4917</v>
      </c>
      <c r="D52" s="39">
        <f t="shared" si="0"/>
        <v>147</v>
      </c>
      <c r="E52" s="39">
        <f t="shared" si="0"/>
        <v>4863</v>
      </c>
      <c r="F52" s="39">
        <f t="shared" si="0"/>
        <v>94</v>
      </c>
      <c r="G52" s="39">
        <f t="shared" si="0"/>
        <v>3255</v>
      </c>
      <c r="H52" s="39">
        <f t="shared" si="0"/>
        <v>978</v>
      </c>
      <c r="I52" s="39">
        <v>31</v>
      </c>
      <c r="J52" s="39">
        <v>974</v>
      </c>
      <c r="K52" s="39">
        <f>SUM(K13:K51)</f>
        <v>35</v>
      </c>
      <c r="L52" s="39">
        <f>SUM(L13:L51)</f>
        <v>1043</v>
      </c>
      <c r="M52" s="39">
        <f>SUM(M28:M51)</f>
        <v>53</v>
      </c>
      <c r="N52" s="39">
        <f>SUM(N28:N51)</f>
        <v>0</v>
      </c>
      <c r="O52" s="39">
        <f>SUM(O28:O51)</f>
        <v>0</v>
      </c>
      <c r="P52" s="39">
        <v>3</v>
      </c>
      <c r="Q52" s="39">
        <v>45</v>
      </c>
      <c r="R52" s="39">
        <f>SUM(R51)</f>
        <v>86</v>
      </c>
      <c r="S52" s="39">
        <f>SUM(S34:S51)</f>
        <v>36</v>
      </c>
      <c r="T52" s="39"/>
      <c r="U52" s="39"/>
      <c r="V52" s="39">
        <f>SUM(V34:V51)</f>
        <v>2</v>
      </c>
      <c r="W52" s="39">
        <f>SUM(W34:W51)</f>
        <v>64</v>
      </c>
      <c r="X52" s="39">
        <v>16</v>
      </c>
      <c r="Y52" s="39"/>
      <c r="Z52" s="39"/>
      <c r="AA52" s="39">
        <v>1</v>
      </c>
      <c r="AB52" s="39">
        <v>28</v>
      </c>
      <c r="AC52" s="39">
        <v>17</v>
      </c>
      <c r="AD52" s="39">
        <f>SUM(AD13:AD51)</f>
        <v>1</v>
      </c>
      <c r="AE52" s="39">
        <v>7</v>
      </c>
      <c r="AF52" s="40">
        <v>0</v>
      </c>
      <c r="AG52" s="40">
        <v>0</v>
      </c>
      <c r="AH52" s="39">
        <v>1033</v>
      </c>
      <c r="AI52" s="39">
        <v>43</v>
      </c>
      <c r="AJ52" s="39">
        <v>739</v>
      </c>
      <c r="AK52" s="39">
        <v>22</v>
      </c>
      <c r="AL52" s="39">
        <v>389</v>
      </c>
      <c r="AM52" s="39">
        <v>236</v>
      </c>
      <c r="AN52" s="39">
        <v>7</v>
      </c>
      <c r="AO52" s="39">
        <v>114</v>
      </c>
      <c r="AP52" s="39">
        <v>8</v>
      </c>
      <c r="AQ52" s="39">
        <v>125</v>
      </c>
      <c r="AR52" s="39">
        <v>55</v>
      </c>
      <c r="AS52" s="39">
        <v>2</v>
      </c>
      <c r="AT52" s="39">
        <v>28</v>
      </c>
      <c r="AU52" s="39">
        <v>1</v>
      </c>
      <c r="AV52" s="39">
        <v>14</v>
      </c>
      <c r="AW52" s="39">
        <v>131</v>
      </c>
      <c r="AX52" s="39">
        <v>5</v>
      </c>
      <c r="AY52" s="39">
        <v>191</v>
      </c>
      <c r="AZ52" s="39">
        <v>2</v>
      </c>
      <c r="BA52" s="39">
        <v>70</v>
      </c>
      <c r="BB52" s="39">
        <v>20</v>
      </c>
      <c r="BC52" s="39">
        <f>SUM(BC13:BC51)</f>
        <v>2</v>
      </c>
      <c r="BD52" s="39">
        <v>69</v>
      </c>
      <c r="BE52" s="41">
        <v>0</v>
      </c>
      <c r="BF52" s="41">
        <v>0</v>
      </c>
      <c r="BG52" s="39">
        <f>SUM(BG13:BG51)</f>
        <v>7807</v>
      </c>
      <c r="BH52" s="39">
        <f>SUM(BH13:BH51)</f>
        <v>406</v>
      </c>
      <c r="BI52" s="39">
        <f>SUM(BI13:BI51)</f>
        <v>12018</v>
      </c>
      <c r="BJ52" s="42"/>
      <c r="BK52" s="16"/>
      <c r="BL52" s="16"/>
      <c r="BM52" s="16"/>
    </row>
    <row r="53" spans="1:65" ht="38.25" customHeight="1">
      <c r="A53" s="21"/>
      <c r="B53" s="22"/>
      <c r="C53" s="3"/>
      <c r="D53" s="26"/>
      <c r="E53" s="26"/>
      <c r="F53" s="26" t="s">
        <v>58</v>
      </c>
      <c r="G53" s="26"/>
      <c r="H53" s="23"/>
      <c r="I53" s="21"/>
      <c r="J53" s="21"/>
      <c r="K53" s="21"/>
      <c r="L53" s="22"/>
      <c r="M53" s="23"/>
      <c r="N53" s="22"/>
      <c r="O53" s="22"/>
      <c r="P53" s="22"/>
      <c r="Q53" s="22"/>
      <c r="R53" s="22"/>
      <c r="S53" s="23"/>
      <c r="T53" s="21"/>
      <c r="U53" s="21"/>
      <c r="V53" s="21"/>
      <c r="W53" s="21"/>
      <c r="X53" s="21"/>
      <c r="Y53" s="21"/>
      <c r="Z53" s="21"/>
      <c r="AA53" s="21"/>
      <c r="AB53" s="21"/>
      <c r="AC53" s="23"/>
      <c r="AD53" s="21"/>
      <c r="AE53" s="21"/>
      <c r="AF53" s="21"/>
      <c r="AG53" s="21"/>
      <c r="AH53" s="23"/>
      <c r="AI53" s="21"/>
      <c r="AJ53" s="21"/>
      <c r="AK53" s="21"/>
      <c r="AL53" s="21"/>
      <c r="AM53" s="23"/>
      <c r="AN53" s="21"/>
      <c r="AO53" s="21"/>
      <c r="AP53" s="21"/>
      <c r="AQ53" s="21"/>
      <c r="AR53" s="23"/>
      <c r="AS53" s="21"/>
      <c r="AT53" s="21"/>
      <c r="AU53" s="21"/>
      <c r="AV53" s="21"/>
      <c r="AW53" s="23"/>
      <c r="AX53" s="21"/>
      <c r="AY53" s="21"/>
      <c r="AZ53" s="21"/>
      <c r="BA53" s="21"/>
      <c r="BB53" s="55" t="s">
        <v>108</v>
      </c>
      <c r="BC53" s="56"/>
      <c r="BD53" s="56"/>
      <c r="BE53" s="56"/>
      <c r="BF53" s="56"/>
      <c r="BG53" s="56"/>
      <c r="BH53" s="56"/>
      <c r="BI53" s="56"/>
      <c r="BJ53" s="56"/>
      <c r="BK53" s="21"/>
      <c r="BL53" s="21"/>
      <c r="BM53" s="21"/>
    </row>
    <row r="54" spans="1:65" ht="15.75">
      <c r="A54" s="21"/>
      <c r="B54" s="24"/>
      <c r="C54" s="23"/>
      <c r="D54" s="22"/>
      <c r="E54" s="22"/>
      <c r="F54" s="22"/>
      <c r="G54" s="21"/>
      <c r="H54" s="23"/>
      <c r="I54" s="21"/>
      <c r="J54" s="21"/>
      <c r="K54" s="21"/>
      <c r="L54" s="22"/>
      <c r="M54" s="23"/>
      <c r="N54" s="22"/>
      <c r="O54" s="22"/>
      <c r="P54" s="22"/>
      <c r="Q54" s="22"/>
      <c r="R54" s="22"/>
      <c r="S54" s="23"/>
      <c r="T54" s="21"/>
      <c r="U54" s="21"/>
      <c r="V54" s="21"/>
      <c r="W54" s="21"/>
      <c r="X54" s="21"/>
      <c r="Y54" s="21"/>
      <c r="Z54" s="21"/>
      <c r="AA54" s="21"/>
      <c r="AB54" s="21"/>
      <c r="AC54" s="23"/>
      <c r="AD54" s="21"/>
      <c r="AE54" s="21"/>
      <c r="AF54" s="21"/>
      <c r="AG54" s="21"/>
      <c r="AH54" s="23"/>
      <c r="AI54" s="21"/>
      <c r="AJ54" s="21"/>
      <c r="AK54" s="21"/>
      <c r="AL54" s="21"/>
      <c r="AM54" s="23"/>
      <c r="AN54" s="21"/>
      <c r="AO54" s="21"/>
      <c r="AP54" s="21"/>
      <c r="AQ54" s="21"/>
      <c r="AR54" s="23"/>
      <c r="AS54" s="21"/>
      <c r="AT54" s="21"/>
      <c r="AU54" s="21"/>
      <c r="AV54" s="21"/>
      <c r="AW54" s="23"/>
      <c r="AX54" s="21"/>
      <c r="AY54" s="21"/>
      <c r="AZ54" s="21"/>
      <c r="BA54" s="21"/>
      <c r="BB54" s="56"/>
      <c r="BC54" s="56"/>
      <c r="BD54" s="56"/>
      <c r="BE54" s="56"/>
      <c r="BF54" s="56"/>
      <c r="BG54" s="56"/>
      <c r="BH54" s="56"/>
      <c r="BI54" s="56"/>
      <c r="BJ54" s="56"/>
      <c r="BK54" s="21"/>
      <c r="BL54" s="21"/>
      <c r="BM54" s="21"/>
    </row>
    <row r="55" spans="1:65" ht="15.75">
      <c r="A55" s="1"/>
      <c r="B55" s="2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3"/>
      <c r="BH55" s="23"/>
      <c r="BI55" s="23"/>
      <c r="BJ55" s="23"/>
      <c r="BK55" s="1"/>
      <c r="BL55" s="1"/>
      <c r="BM55" s="1"/>
    </row>
    <row r="56" spans="59:62" ht="15.75">
      <c r="BG56" s="23"/>
      <c r="BH56" s="23"/>
      <c r="BI56" s="23"/>
      <c r="BJ56" s="23"/>
    </row>
  </sheetData>
  <sheetProtection/>
  <mergeCells count="72">
    <mergeCell ref="BC11:BD11"/>
    <mergeCell ref="AW11:AW12"/>
    <mergeCell ref="AX11:AY11"/>
    <mergeCell ref="BJ10:BJ12"/>
    <mergeCell ref="BG10:BI10"/>
    <mergeCell ref="AZ11:BA11"/>
    <mergeCell ref="BG11:BG12"/>
    <mergeCell ref="BB53:BJ54"/>
    <mergeCell ref="AH11:AH12"/>
    <mergeCell ref="AI11:AJ11"/>
    <mergeCell ref="BE11:BF11"/>
    <mergeCell ref="AM11:AM12"/>
    <mergeCell ref="AN11:AO11"/>
    <mergeCell ref="AP11:AQ11"/>
    <mergeCell ref="AS11:AT11"/>
    <mergeCell ref="AU11:AV11"/>
    <mergeCell ref="BH11:BI11"/>
    <mergeCell ref="AF11:AG11"/>
    <mergeCell ref="Y11:Z11"/>
    <mergeCell ref="AA11:AB11"/>
    <mergeCell ref="X10:AB10"/>
    <mergeCell ref="X11:X12"/>
    <mergeCell ref="S10:W10"/>
    <mergeCell ref="S11:S12"/>
    <mergeCell ref="T11:U11"/>
    <mergeCell ref="F11:G11"/>
    <mergeCell ref="H11:H12"/>
    <mergeCell ref="I11:J11"/>
    <mergeCell ref="V11:W11"/>
    <mergeCell ref="AC11:AC12"/>
    <mergeCell ref="AD11:AE11"/>
    <mergeCell ref="M11:M12"/>
    <mergeCell ref="N11:O11"/>
    <mergeCell ref="P11:R11"/>
    <mergeCell ref="AE7:AG7"/>
    <mergeCell ref="AT7:AV7"/>
    <mergeCell ref="AY7:BA7"/>
    <mergeCell ref="U7:W7"/>
    <mergeCell ref="K11:L11"/>
    <mergeCell ref="A10:A12"/>
    <mergeCell ref="B10:B12"/>
    <mergeCell ref="C10:G10"/>
    <mergeCell ref="C11:C12"/>
    <mergeCell ref="D11:E11"/>
    <mergeCell ref="T8:W8"/>
    <mergeCell ref="AD8:AG8"/>
    <mergeCell ref="AR10:AV10"/>
    <mergeCell ref="AH10:AL10"/>
    <mergeCell ref="AS8:AV8"/>
    <mergeCell ref="AI8:AL8"/>
    <mergeCell ref="AN8:AQ8"/>
    <mergeCell ref="AC10:AG10"/>
    <mergeCell ref="AJ7:AL7"/>
    <mergeCell ref="AO7:AQ7"/>
    <mergeCell ref="BD7:BF7"/>
    <mergeCell ref="AK11:AL11"/>
    <mergeCell ref="AM10:AQ10"/>
    <mergeCell ref="BB10:BF10"/>
    <mergeCell ref="AW10:BA10"/>
    <mergeCell ref="AX8:BA8"/>
    <mergeCell ref="AR11:AR12"/>
    <mergeCell ref="BB11:BB12"/>
    <mergeCell ref="A5:L5"/>
    <mergeCell ref="A4:L4"/>
    <mergeCell ref="M10:R10"/>
    <mergeCell ref="J7:L7"/>
    <mergeCell ref="O7:R7"/>
    <mergeCell ref="H10:L10"/>
    <mergeCell ref="I8:L8"/>
    <mergeCell ref="N8:R8"/>
    <mergeCell ref="A7:G7"/>
    <mergeCell ref="A8:G8"/>
  </mergeCells>
  <printOptions/>
  <pageMargins left="1.1811023622047245" right="0.7874015748031497" top="0.5905511811023623" bottom="0.5905511811023623" header="0.5118110236220472" footer="0.5118110236220472"/>
  <pageSetup horizontalDpi="600" verticalDpi="600" orientation="portrait" paperSize="9" scale="91" r:id="rId1"/>
  <headerFooter alignWithMargins="0">
    <oddHeader>&amp;C19</oddHeader>
  </headerFooter>
  <colBreaks count="5" manualBreakCount="5">
    <brk id="12" max="65535" man="1"/>
    <brk id="23" max="53" man="1"/>
    <brk id="33" max="65535" man="1"/>
    <brk id="43" max="65535" man="1"/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7</cp:lastModifiedBy>
  <cp:lastPrinted>2017-09-15T12:46:55Z</cp:lastPrinted>
  <dcterms:created xsi:type="dcterms:W3CDTF">1996-10-08T23:32:33Z</dcterms:created>
  <dcterms:modified xsi:type="dcterms:W3CDTF">2017-09-15T13:38:16Z</dcterms:modified>
  <cp:category/>
  <cp:version/>
  <cp:contentType/>
  <cp:contentStatus/>
</cp:coreProperties>
</file>